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0720" windowHeight="12972"/>
  </bookViews>
  <sheets>
    <sheet name="показатели" sheetId="1" r:id="rId1"/>
    <sheet name="ресурсное обеспечени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I24" i="2" l="1"/>
  <c r="H24" i="2"/>
  <c r="D30" i="2" l="1"/>
  <c r="D6" i="2" l="1"/>
</calcChain>
</file>

<file path=xl/sharedStrings.xml><?xml version="1.0" encoding="utf-8"?>
<sst xmlns="http://schemas.openxmlformats.org/spreadsheetml/2006/main" count="92" uniqueCount="52">
  <si>
    <t>Значения показателей</t>
  </si>
  <si>
    <t>2024 год</t>
  </si>
  <si>
    <t>2025 год</t>
  </si>
  <si>
    <t>N п/п</t>
  </si>
  <si>
    <t xml:space="preserve">Наименование   показателя (индикатора)  </t>
  </si>
  <si>
    <t>Единица измерения</t>
  </si>
  <si>
    <t xml:space="preserve">Ответственный исполнитель </t>
  </si>
  <si>
    <t>Источник финансирования</t>
  </si>
  <si>
    <t>2026 год</t>
  </si>
  <si>
    <t>2027 год</t>
  </si>
  <si>
    <t>2028 год</t>
  </si>
  <si>
    <t>%</t>
  </si>
  <si>
    <t>"Сведения о показателях (индикаторах) муниципальной программы и их значениях"</t>
  </si>
  <si>
    <t>Приложение №1 к муниципальной программе "Социальная поддержка граждан в Ленском районе"</t>
  </si>
  <si>
    <t>МП «Социальная поддержка граждан в Ленском районе»</t>
  </si>
  <si>
    <t>Управление социального развития администрации муниципального образования «Ленский район»</t>
  </si>
  <si>
    <t>Доля граждан, получивших меры социальной поддержки, от общего числа обратившихся и имеющих на это право</t>
  </si>
  <si>
    <t>УСР</t>
  </si>
  <si>
    <t>Доля детей-сирот, детей, оставшихся без попечения родителей, устроенных в замещающие семьи:</t>
  </si>
  <si>
    <t>Численность пострадавших в результате несчастных случаев на производстве с утратой трудоспособности на 1 рабочий день и более и со смертельным исходом в расчете на 1 тыс. работающих</t>
  </si>
  <si>
    <t>Удельный вес работников, занятых во вредных и (или) опасных условиях труда (% от общей численности работников)</t>
  </si>
  <si>
    <t xml:space="preserve">Удельный вес рабочих мест, на которых проведена специальная оценка условий труда, от общего количества рабочих мест </t>
  </si>
  <si>
    <t>Приложение 2</t>
  </si>
  <si>
    <t xml:space="preserve">Наименование структурных элементов программы </t>
  </si>
  <si>
    <t xml:space="preserve">Всего </t>
  </si>
  <si>
    <t>Объемы бюджетных ассигнований (руб)</t>
  </si>
  <si>
    <t>2024</t>
  </si>
  <si>
    <t>2025</t>
  </si>
  <si>
    <t>2026</t>
  </si>
  <si>
    <t>2027</t>
  </si>
  <si>
    <t>2028</t>
  </si>
  <si>
    <t>Всего</t>
  </si>
  <si>
    <t>Государственный бюджет РС(Я)</t>
  </si>
  <si>
    <t>Федеральный бюджет</t>
  </si>
  <si>
    <t>Местные бюджеты</t>
  </si>
  <si>
    <t xml:space="preserve">Бюджеты поселений </t>
  </si>
  <si>
    <t>Внебюджетные источники</t>
  </si>
  <si>
    <t>1.1</t>
  </si>
  <si>
    <t>2</t>
  </si>
  <si>
    <t>2.1</t>
  </si>
  <si>
    <t>2.2</t>
  </si>
  <si>
    <t>Ресурсное обеспечение реализации муниципальной программы "Социальная поддержка граждан в Ленском районе"</t>
  </si>
  <si>
    <t>Программа  "Социальная поддержка граждан в Ленском районе"</t>
  </si>
  <si>
    <t xml:space="preserve">Ведомственный проект: «Реализация мер по социальной поддержке и по обеспечению безопасных условий труда» </t>
  </si>
  <si>
    <t>Мероприятие 1: "Совершенствование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труда"</t>
  </si>
  <si>
    <t xml:space="preserve"> Мероприятие 1: " Социальное обеспечение и иные выплаты населению"</t>
  </si>
  <si>
    <t>Мероприятие 2                                         "Организация жизнеустройства детей-сирот, детей, оставшихся без попечения родителей, недееспособных граждан"</t>
  </si>
  <si>
    <t>Е.К. Федорова</t>
  </si>
  <si>
    <t>Начальник управления социального развития</t>
  </si>
  <si>
    <t>Начальник управления социального</t>
  </si>
  <si>
    <t>развития</t>
  </si>
  <si>
    <t>Комплекс процессных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</si>
</sst>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Fill="1" applyAlignment="1"/>
    <xf numFmtId="49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3" fontId="10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10" fillId="0" borderId="1" xfId="1" applyFont="1" applyBorder="1" applyAlignment="1">
      <alignment horizontal="left" vertical="center"/>
    </xf>
    <xf numFmtId="0" fontId="3" fillId="0" borderId="1" xfId="0" applyFont="1" applyFill="1" applyBorder="1"/>
    <xf numFmtId="0" fontId="3" fillId="0" borderId="1" xfId="0" applyFont="1" applyBorder="1"/>
    <xf numFmtId="0" fontId="3" fillId="2" borderId="1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/>
    <xf numFmtId="43" fontId="3" fillId="0" borderId="1" xfId="1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/>
    <xf numFmtId="43" fontId="10" fillId="0" borderId="1" xfId="1" applyFont="1" applyBorder="1" applyAlignment="1">
      <alignment horizontal="right" vertical="center"/>
    </xf>
    <xf numFmtId="0" fontId="10" fillId="0" borderId="1" xfId="0" applyFont="1" applyBorder="1"/>
    <xf numFmtId="2" fontId="10" fillId="0" borderId="1" xfId="1" applyNumberFormat="1" applyFont="1" applyBorder="1" applyAlignment="1">
      <alignment horizontal="right" vertical="center"/>
    </xf>
    <xf numFmtId="2" fontId="10" fillId="0" borderId="1" xfId="1" applyNumberFormat="1" applyFont="1" applyBorder="1" applyAlignment="1">
      <alignment vertical="center"/>
    </xf>
    <xf numFmtId="2" fontId="10" fillId="0" borderId="1" xfId="0" applyNumberFormat="1" applyFont="1" applyFill="1" applyBorder="1" applyAlignment="1">
      <alignment horizontal="center" vertical="center"/>
    </xf>
    <xf numFmtId="43" fontId="10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3" fontId="12" fillId="2" borderId="1" xfId="1" applyFont="1" applyFill="1" applyBorder="1" applyAlignment="1">
      <alignment horizontal="center" vertical="center"/>
    </xf>
    <xf numFmtId="43" fontId="12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3" fillId="0" borderId="0" xfId="0" applyFont="1"/>
    <xf numFmtId="0" fontId="13" fillId="0" borderId="0" xfId="0" applyFont="1" applyAlignment="1"/>
    <xf numFmtId="0" fontId="15" fillId="0" borderId="0" xfId="0" applyFont="1"/>
    <xf numFmtId="4" fontId="10" fillId="0" borderId="1" xfId="0" applyNumberFormat="1" applyFont="1" applyBorder="1"/>
    <xf numFmtId="43" fontId="10" fillId="0" borderId="5" xfId="1" applyFont="1" applyBorder="1" applyAlignment="1">
      <alignment horizontal="right" vertical="center"/>
    </xf>
    <xf numFmtId="4" fontId="10" fillId="0" borderId="17" xfId="0" applyNumberFormat="1" applyFont="1" applyBorder="1" applyAlignment="1">
      <alignment vertical="center"/>
    </xf>
    <xf numFmtId="4" fontId="10" fillId="0" borderId="18" xfId="0" applyNumberFormat="1" applyFont="1" applyBorder="1" applyAlignment="1">
      <alignment vertical="center"/>
    </xf>
    <xf numFmtId="43" fontId="10" fillId="0" borderId="5" xfId="1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9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0" fillId="0" borderId="14" xfId="0" applyBorder="1" applyAlignment="1"/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/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B11" sqref="B11:B12"/>
    </sheetView>
  </sheetViews>
  <sheetFormatPr defaultRowHeight="14.4" x14ac:dyDescent="0.3"/>
  <cols>
    <col min="1" max="1" width="6.33203125" customWidth="1"/>
    <col min="2" max="2" width="37.88671875" customWidth="1"/>
    <col min="3" max="3" width="10.33203125" customWidth="1"/>
    <col min="4" max="4" width="19.6640625" customWidth="1"/>
    <col min="9" max="9" width="9.5546875" customWidth="1"/>
  </cols>
  <sheetData>
    <row r="1" spans="1:10" ht="15" customHeight="1" x14ac:dyDescent="0.3">
      <c r="B1" s="55"/>
      <c r="C1" s="55"/>
      <c r="D1" s="63" t="s">
        <v>13</v>
      </c>
      <c r="E1" s="64"/>
      <c r="F1" s="64"/>
      <c r="G1" s="64"/>
      <c r="H1" s="64"/>
      <c r="I1" s="64"/>
    </row>
    <row r="2" spans="1:10" x14ac:dyDescent="0.3">
      <c r="B2" s="55"/>
      <c r="C2" s="55"/>
      <c r="D2" s="64"/>
      <c r="E2" s="64"/>
      <c r="F2" s="64"/>
      <c r="G2" s="64"/>
      <c r="H2" s="64"/>
      <c r="I2" s="64"/>
    </row>
    <row r="3" spans="1:10" x14ac:dyDescent="0.3">
      <c r="B3" s="55"/>
      <c r="C3" s="55"/>
      <c r="D3" s="55"/>
      <c r="E3" s="56"/>
      <c r="F3" s="56"/>
      <c r="G3" s="56"/>
      <c r="H3" s="56"/>
      <c r="I3" s="56"/>
    </row>
    <row r="4" spans="1:10" x14ac:dyDescent="0.3">
      <c r="B4" s="65" t="s">
        <v>12</v>
      </c>
      <c r="C4" s="66"/>
      <c r="D4" s="66"/>
      <c r="E4" s="66"/>
      <c r="F4" s="66"/>
      <c r="G4" s="66"/>
      <c r="H4" s="66"/>
      <c r="I4" s="56"/>
    </row>
    <row r="5" spans="1:10" x14ac:dyDescent="0.3">
      <c r="B5" s="67"/>
      <c r="C5" s="67"/>
      <c r="D5" s="67"/>
      <c r="E5" s="67"/>
      <c r="F5" s="67"/>
      <c r="G5" s="67"/>
      <c r="H5" s="67"/>
      <c r="I5" s="57"/>
    </row>
    <row r="6" spans="1:10" x14ac:dyDescent="0.3">
      <c r="A6" s="68" t="s">
        <v>3</v>
      </c>
      <c r="B6" s="68" t="s">
        <v>4</v>
      </c>
      <c r="C6" s="75" t="s">
        <v>5</v>
      </c>
      <c r="D6" s="68" t="s">
        <v>6</v>
      </c>
      <c r="E6" s="68" t="s">
        <v>0</v>
      </c>
      <c r="F6" s="69"/>
      <c r="G6" s="69"/>
      <c r="H6" s="69"/>
      <c r="I6" s="69"/>
      <c r="J6" s="71"/>
    </row>
    <row r="7" spans="1:10" ht="31.2" x14ac:dyDescent="0.3">
      <c r="A7" s="69"/>
      <c r="B7" s="69"/>
      <c r="C7" s="75"/>
      <c r="D7" s="70"/>
      <c r="E7" s="2" t="s">
        <v>1</v>
      </c>
      <c r="F7" s="2" t="s">
        <v>2</v>
      </c>
      <c r="G7" s="2" t="s">
        <v>8</v>
      </c>
      <c r="H7" s="2" t="s">
        <v>9</v>
      </c>
      <c r="I7" s="2" t="s">
        <v>10</v>
      </c>
      <c r="J7" s="71"/>
    </row>
    <row r="8" spans="1:10" ht="15.6" x14ac:dyDescent="0.3">
      <c r="A8" s="7">
        <v>1</v>
      </c>
      <c r="B8" s="7">
        <v>2</v>
      </c>
      <c r="C8" s="7">
        <v>3</v>
      </c>
      <c r="D8" s="7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6"/>
    </row>
    <row r="9" spans="1:10" ht="15.75" customHeight="1" x14ac:dyDescent="0.3">
      <c r="A9" s="7"/>
      <c r="B9" s="72" t="s">
        <v>14</v>
      </c>
      <c r="C9" s="73"/>
      <c r="D9" s="73"/>
      <c r="E9" s="73"/>
      <c r="F9" s="73"/>
      <c r="G9" s="73"/>
      <c r="H9" s="73"/>
      <c r="I9" s="73"/>
      <c r="J9" s="6"/>
    </row>
    <row r="10" spans="1:10" ht="33.75" customHeight="1" x14ac:dyDescent="0.3">
      <c r="A10" s="72" t="s">
        <v>51</v>
      </c>
      <c r="B10" s="73"/>
      <c r="C10" s="73"/>
      <c r="D10" s="73"/>
      <c r="E10" s="73"/>
      <c r="F10" s="73"/>
      <c r="G10" s="73"/>
      <c r="H10" s="73"/>
      <c r="I10" s="74"/>
      <c r="J10" s="6"/>
    </row>
    <row r="11" spans="1:10" ht="65.25" customHeight="1" x14ac:dyDescent="0.3">
      <c r="A11" s="76">
        <v>1</v>
      </c>
      <c r="B11" s="78" t="s">
        <v>16</v>
      </c>
      <c r="C11" s="76" t="s">
        <v>11</v>
      </c>
      <c r="D11" s="80" t="s">
        <v>17</v>
      </c>
      <c r="E11" s="82">
        <v>1</v>
      </c>
      <c r="F11" s="82">
        <v>1</v>
      </c>
      <c r="G11" s="82">
        <v>1</v>
      </c>
      <c r="H11" s="82">
        <v>1</v>
      </c>
      <c r="I11" s="82">
        <v>1</v>
      </c>
      <c r="J11" s="51"/>
    </row>
    <row r="12" spans="1:10" ht="20.399999999999999" customHeight="1" x14ac:dyDescent="0.3">
      <c r="A12" s="77"/>
      <c r="B12" s="79"/>
      <c r="C12" s="77"/>
      <c r="D12" s="81"/>
      <c r="E12" s="83"/>
      <c r="F12" s="83"/>
      <c r="G12" s="83"/>
      <c r="H12" s="83"/>
      <c r="I12" s="83"/>
      <c r="J12" s="1"/>
    </row>
    <row r="13" spans="1:10" ht="36.75" customHeight="1" thickBot="1" x14ac:dyDescent="0.35">
      <c r="A13" s="3"/>
      <c r="B13" s="72" t="s">
        <v>43</v>
      </c>
      <c r="C13" s="73"/>
      <c r="D13" s="73"/>
      <c r="E13" s="73"/>
      <c r="F13" s="73"/>
      <c r="G13" s="73"/>
      <c r="H13" s="74"/>
      <c r="I13" s="2"/>
    </row>
    <row r="14" spans="1:10" ht="111.75" customHeight="1" thickBot="1" x14ac:dyDescent="0.35">
      <c r="A14" s="2">
        <v>1</v>
      </c>
      <c r="B14" s="8" t="s">
        <v>18</v>
      </c>
      <c r="C14" s="2" t="s">
        <v>11</v>
      </c>
      <c r="D14" s="54" t="s">
        <v>15</v>
      </c>
      <c r="E14" s="9">
        <v>79</v>
      </c>
      <c r="F14" s="9">
        <v>79</v>
      </c>
      <c r="G14" s="9">
        <v>80</v>
      </c>
      <c r="H14" s="9">
        <v>80</v>
      </c>
      <c r="I14" s="9">
        <v>80</v>
      </c>
    </row>
    <row r="15" spans="1:10" ht="114.75" customHeight="1" thickBot="1" x14ac:dyDescent="0.35">
      <c r="A15" s="2">
        <v>2</v>
      </c>
      <c r="B15" s="10" t="s">
        <v>19</v>
      </c>
      <c r="C15" s="2" t="s">
        <v>11</v>
      </c>
      <c r="D15" s="54" t="s">
        <v>15</v>
      </c>
      <c r="E15" s="50">
        <v>2.8</v>
      </c>
      <c r="F15" s="50">
        <v>2.8</v>
      </c>
      <c r="G15" s="50">
        <v>2.8</v>
      </c>
      <c r="H15" s="50">
        <v>2.8</v>
      </c>
      <c r="I15" s="50">
        <v>2.8</v>
      </c>
    </row>
    <row r="16" spans="1:10" ht="112.5" customHeight="1" thickBot="1" x14ac:dyDescent="0.35">
      <c r="A16" s="2">
        <v>3</v>
      </c>
      <c r="B16" s="11" t="s">
        <v>20</v>
      </c>
      <c r="C16" s="2" t="s">
        <v>11</v>
      </c>
      <c r="D16" s="54" t="s">
        <v>15</v>
      </c>
      <c r="E16" s="50">
        <v>27.3</v>
      </c>
      <c r="F16" s="50">
        <v>27.3</v>
      </c>
      <c r="G16" s="50">
        <v>27.3</v>
      </c>
      <c r="H16" s="50">
        <v>27.3</v>
      </c>
      <c r="I16" s="50">
        <v>27.3</v>
      </c>
    </row>
    <row r="17" spans="1:9" ht="119.25" customHeight="1" thickBot="1" x14ac:dyDescent="0.35">
      <c r="A17" s="2">
        <v>4</v>
      </c>
      <c r="B17" s="11" t="s">
        <v>21</v>
      </c>
      <c r="C17" s="2" t="s">
        <v>11</v>
      </c>
      <c r="D17" s="54" t="s">
        <v>15</v>
      </c>
      <c r="E17" s="50">
        <v>88</v>
      </c>
      <c r="F17" s="50">
        <v>88</v>
      </c>
      <c r="G17" s="50">
        <v>89</v>
      </c>
      <c r="H17" s="50">
        <v>89</v>
      </c>
      <c r="I17" s="50">
        <v>90</v>
      </c>
    </row>
    <row r="18" spans="1:9" ht="58.8" customHeight="1" x14ac:dyDescent="0.3"/>
    <row r="19" spans="1:9" ht="15.6" x14ac:dyDescent="0.3">
      <c r="B19" s="4" t="s">
        <v>48</v>
      </c>
      <c r="C19" s="4"/>
      <c r="D19" s="4"/>
      <c r="E19" s="4" t="s">
        <v>47</v>
      </c>
      <c r="F19" s="4"/>
    </row>
  </sheetData>
  <mergeCells count="20">
    <mergeCell ref="J6:J7"/>
    <mergeCell ref="B9:I9"/>
    <mergeCell ref="A10:I10"/>
    <mergeCell ref="B13:H13"/>
    <mergeCell ref="C6:C7"/>
    <mergeCell ref="B6:B7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D1:I2"/>
    <mergeCell ref="B4:H5"/>
    <mergeCell ref="A6:A7"/>
    <mergeCell ref="E6:I6"/>
    <mergeCell ref="D6:D7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zoomScale="82" zoomScaleNormal="82" workbookViewId="0">
      <selection activeCell="N14" sqref="N14"/>
    </sheetView>
  </sheetViews>
  <sheetFormatPr defaultRowHeight="14.4" x14ac:dyDescent="0.3"/>
  <cols>
    <col min="1" max="1" width="21.33203125" customWidth="1"/>
    <col min="2" max="2" width="34.109375" customWidth="1"/>
    <col min="3" max="3" width="19.109375" customWidth="1"/>
    <col min="4" max="4" width="23.33203125" customWidth="1"/>
    <col min="5" max="5" width="18.88671875" customWidth="1"/>
    <col min="6" max="6" width="20.109375" customWidth="1"/>
    <col min="7" max="7" width="20.88671875" customWidth="1"/>
    <col min="8" max="8" width="21.44140625" customWidth="1"/>
    <col min="9" max="9" width="18.5546875" customWidth="1"/>
  </cols>
  <sheetData>
    <row r="1" spans="1:9" ht="15.6" x14ac:dyDescent="0.3">
      <c r="E1" s="12"/>
      <c r="F1" s="13"/>
      <c r="G1" s="84" t="s">
        <v>22</v>
      </c>
      <c r="H1" s="84"/>
      <c r="I1" s="84"/>
    </row>
    <row r="2" spans="1:9" ht="30.6" customHeight="1" x14ac:dyDescent="0.3">
      <c r="B2" s="85" t="s">
        <v>41</v>
      </c>
      <c r="C2" s="85"/>
      <c r="D2" s="85"/>
      <c r="E2" s="86"/>
      <c r="F2" s="86"/>
      <c r="G2" s="86"/>
      <c r="H2" s="86"/>
      <c r="I2" s="86"/>
    </row>
    <row r="3" spans="1:9" ht="24.6" customHeight="1" thickBot="1" x14ac:dyDescent="0.35">
      <c r="B3" s="14"/>
      <c r="C3" s="14"/>
      <c r="D3" s="14"/>
      <c r="E3" s="15"/>
      <c r="F3" s="15"/>
      <c r="G3" s="15"/>
      <c r="H3" s="16"/>
    </row>
    <row r="4" spans="1:9" ht="43.95" customHeight="1" x14ac:dyDescent="0.3">
      <c r="A4" s="87"/>
      <c r="B4" s="89" t="s">
        <v>23</v>
      </c>
      <c r="C4" s="91" t="s">
        <v>7</v>
      </c>
      <c r="D4" s="93" t="s">
        <v>24</v>
      </c>
      <c r="E4" s="94" t="s">
        <v>25</v>
      </c>
      <c r="F4" s="95"/>
      <c r="G4" s="95"/>
      <c r="H4" s="95"/>
      <c r="I4" s="95"/>
    </row>
    <row r="5" spans="1:9" ht="12.6" customHeight="1" x14ac:dyDescent="0.3">
      <c r="A5" s="88"/>
      <c r="B5" s="90"/>
      <c r="C5" s="92"/>
      <c r="D5" s="68"/>
      <c r="E5" s="17" t="s">
        <v>26</v>
      </c>
      <c r="F5" s="18" t="s">
        <v>27</v>
      </c>
      <c r="G5" s="18" t="s">
        <v>28</v>
      </c>
      <c r="H5" s="19" t="s">
        <v>29</v>
      </c>
      <c r="I5" s="20" t="s">
        <v>30</v>
      </c>
    </row>
    <row r="6" spans="1:9" ht="24.6" customHeight="1" x14ac:dyDescent="0.3">
      <c r="A6" s="96"/>
      <c r="B6" s="97" t="s">
        <v>42</v>
      </c>
      <c r="C6" s="21" t="s">
        <v>31</v>
      </c>
      <c r="D6" s="22">
        <f>E6+F6+G6+H6+I6</f>
        <v>1763057519.5900002</v>
      </c>
      <c r="E6" s="22">
        <v>351980185.82999998</v>
      </c>
      <c r="F6" s="22">
        <v>352769333.44</v>
      </c>
      <c r="G6" s="22">
        <v>352769333.44</v>
      </c>
      <c r="H6" s="22">
        <v>352769333.44</v>
      </c>
      <c r="I6" s="22">
        <v>352769333.44</v>
      </c>
    </row>
    <row r="7" spans="1:9" ht="28.5" customHeight="1" x14ac:dyDescent="0.3">
      <c r="A7" s="96"/>
      <c r="B7" s="97"/>
      <c r="C7" s="23" t="s">
        <v>32</v>
      </c>
      <c r="D7" s="34"/>
      <c r="E7" s="37"/>
      <c r="F7" s="38"/>
      <c r="G7" s="38"/>
      <c r="H7" s="39"/>
      <c r="I7" s="37"/>
    </row>
    <row r="8" spans="1:9" ht="52.2" customHeight="1" x14ac:dyDescent="0.3">
      <c r="A8" s="96"/>
      <c r="B8" s="97"/>
      <c r="C8" s="23" t="s">
        <v>33</v>
      </c>
      <c r="D8" s="37"/>
      <c r="E8" s="37"/>
      <c r="F8" s="40"/>
      <c r="G8" s="40"/>
      <c r="H8" s="37"/>
      <c r="I8" s="37"/>
    </row>
    <row r="9" spans="1:9" ht="31.2" x14ac:dyDescent="0.3">
      <c r="A9" s="96"/>
      <c r="B9" s="97"/>
      <c r="C9" s="23" t="s">
        <v>34</v>
      </c>
      <c r="D9" s="37">
        <v>56012569.590000004</v>
      </c>
      <c r="E9" s="37">
        <v>10571195.83</v>
      </c>
      <c r="F9" s="40">
        <v>11360343.439999999</v>
      </c>
      <c r="G9" s="40">
        <v>11360343.439999999</v>
      </c>
      <c r="H9" s="40">
        <v>11360343.439999999</v>
      </c>
      <c r="I9" s="40">
        <v>11360343.439999999</v>
      </c>
    </row>
    <row r="10" spans="1:9" ht="15" customHeight="1" thickBot="1" x14ac:dyDescent="0.35">
      <c r="A10" s="96"/>
      <c r="B10" s="97"/>
      <c r="C10" s="23" t="s">
        <v>35</v>
      </c>
      <c r="D10" s="38"/>
      <c r="E10" s="41"/>
      <c r="F10" s="38"/>
      <c r="G10" s="38"/>
      <c r="H10" s="39"/>
      <c r="I10" s="41"/>
    </row>
    <row r="11" spans="1:9" ht="31.2" x14ac:dyDescent="0.3">
      <c r="A11" s="96"/>
      <c r="B11" s="97"/>
      <c r="C11" s="23" t="s">
        <v>36</v>
      </c>
      <c r="D11" s="59">
        <v>1707044950</v>
      </c>
      <c r="E11" s="60">
        <v>341408990</v>
      </c>
      <c r="F11" s="61">
        <v>341408990</v>
      </c>
      <c r="G11" s="61">
        <v>341408990</v>
      </c>
      <c r="H11" s="60">
        <v>341408990</v>
      </c>
      <c r="I11" s="62">
        <v>341408990</v>
      </c>
    </row>
    <row r="12" spans="1:9" ht="73.95" customHeight="1" x14ac:dyDescent="0.3">
      <c r="A12" s="98">
        <v>1</v>
      </c>
      <c r="B12" s="90" t="s">
        <v>51</v>
      </c>
      <c r="C12" s="21" t="s">
        <v>31</v>
      </c>
      <c r="D12" s="58">
        <v>43895000</v>
      </c>
      <c r="E12" s="58">
        <v>8779000</v>
      </c>
      <c r="F12" s="58">
        <v>8779000</v>
      </c>
      <c r="G12" s="58">
        <v>8779000</v>
      </c>
      <c r="H12" s="58">
        <v>8779000</v>
      </c>
      <c r="I12" s="58">
        <v>8779000</v>
      </c>
    </row>
    <row r="13" spans="1:9" ht="31.2" x14ac:dyDescent="0.3">
      <c r="A13" s="99"/>
      <c r="B13" s="101"/>
      <c r="C13" s="23" t="s">
        <v>32</v>
      </c>
      <c r="D13" s="26"/>
      <c r="E13" s="24"/>
      <c r="F13" s="38"/>
      <c r="G13" s="38"/>
      <c r="H13" s="42"/>
      <c r="I13" s="24"/>
    </row>
    <row r="14" spans="1:9" ht="47.4" customHeight="1" x14ac:dyDescent="0.3">
      <c r="A14" s="99"/>
      <c r="B14" s="101"/>
      <c r="C14" s="23" t="s">
        <v>33</v>
      </c>
      <c r="D14" s="26"/>
      <c r="E14" s="24"/>
      <c r="F14" s="38"/>
      <c r="G14" s="38"/>
      <c r="H14" s="42"/>
      <c r="I14" s="24"/>
    </row>
    <row r="15" spans="1:9" ht="64.95" customHeight="1" x14ac:dyDescent="0.3">
      <c r="A15" s="99"/>
      <c r="B15" s="101"/>
      <c r="C15" s="23" t="s">
        <v>34</v>
      </c>
      <c r="D15" s="58">
        <v>43895000</v>
      </c>
      <c r="E15" s="58">
        <v>8779000</v>
      </c>
      <c r="F15" s="58">
        <v>8779000</v>
      </c>
      <c r="G15" s="58">
        <v>8779000</v>
      </c>
      <c r="H15" s="58">
        <v>8779000</v>
      </c>
      <c r="I15" s="58">
        <v>8779000</v>
      </c>
    </row>
    <row r="16" spans="1:9" ht="69.599999999999994" customHeight="1" x14ac:dyDescent="0.3">
      <c r="A16" s="99"/>
      <c r="B16" s="101"/>
      <c r="C16" s="23" t="s">
        <v>35</v>
      </c>
      <c r="D16" s="43"/>
      <c r="E16" s="24"/>
      <c r="F16" s="44"/>
      <c r="G16" s="44"/>
      <c r="H16" s="42"/>
      <c r="I16" s="24"/>
    </row>
    <row r="17" spans="1:9" ht="109.2" customHeight="1" x14ac:dyDescent="0.3">
      <c r="A17" s="100"/>
      <c r="B17" s="102"/>
      <c r="C17" s="23" t="s">
        <v>36</v>
      </c>
      <c r="D17" s="43"/>
      <c r="E17" s="24"/>
      <c r="F17" s="44"/>
      <c r="G17" s="44"/>
      <c r="H17" s="42"/>
      <c r="I17" s="24"/>
    </row>
    <row r="18" spans="1:9" ht="55.2" customHeight="1" x14ac:dyDescent="0.3">
      <c r="A18" s="103" t="s">
        <v>37</v>
      </c>
      <c r="B18" s="106" t="s">
        <v>45</v>
      </c>
      <c r="C18" s="21" t="s">
        <v>31</v>
      </c>
      <c r="D18" s="58">
        <v>43895000</v>
      </c>
      <c r="E18" s="58">
        <v>8779000</v>
      </c>
      <c r="F18" s="58">
        <v>8779000</v>
      </c>
      <c r="G18" s="58">
        <v>8779000</v>
      </c>
      <c r="H18" s="58">
        <v>8779000</v>
      </c>
      <c r="I18" s="58">
        <v>8779000</v>
      </c>
    </row>
    <row r="19" spans="1:9" ht="46.95" customHeight="1" x14ac:dyDescent="0.3">
      <c r="A19" s="104"/>
      <c r="B19" s="68"/>
      <c r="C19" s="23" t="s">
        <v>32</v>
      </c>
      <c r="D19" s="26"/>
      <c r="E19" s="24"/>
      <c r="F19" s="38"/>
      <c r="G19" s="38"/>
      <c r="H19" s="42"/>
      <c r="I19" s="24"/>
    </row>
    <row r="20" spans="1:9" ht="42" customHeight="1" x14ac:dyDescent="0.3">
      <c r="A20" s="104"/>
      <c r="B20" s="68"/>
      <c r="C20" s="23" t="s">
        <v>33</v>
      </c>
      <c r="D20" s="26"/>
      <c r="E20" s="24"/>
      <c r="F20" s="38"/>
      <c r="G20" s="38"/>
      <c r="H20" s="42"/>
      <c r="I20" s="24"/>
    </row>
    <row r="21" spans="1:9" ht="47.4" customHeight="1" x14ac:dyDescent="0.3">
      <c r="A21" s="104"/>
      <c r="B21" s="68"/>
      <c r="C21" s="23" t="s">
        <v>34</v>
      </c>
      <c r="D21" s="58">
        <v>43895000</v>
      </c>
      <c r="E21" s="58">
        <v>8779000</v>
      </c>
      <c r="F21" s="58">
        <v>8779000</v>
      </c>
      <c r="G21" s="58">
        <v>8779000</v>
      </c>
      <c r="H21" s="58">
        <v>8779000</v>
      </c>
      <c r="I21" s="58">
        <v>8779000</v>
      </c>
    </row>
    <row r="22" spans="1:9" ht="53.4" customHeight="1" x14ac:dyDescent="0.3">
      <c r="A22" s="104"/>
      <c r="B22" s="68"/>
      <c r="C22" s="23" t="s">
        <v>35</v>
      </c>
      <c r="D22" s="43"/>
      <c r="E22" s="24"/>
      <c r="F22" s="44"/>
      <c r="G22" s="44"/>
      <c r="H22" s="42"/>
      <c r="I22" s="24"/>
    </row>
    <row r="23" spans="1:9" ht="31.2" x14ac:dyDescent="0.3">
      <c r="A23" s="105"/>
      <c r="B23" s="68"/>
      <c r="C23" s="23" t="s">
        <v>36</v>
      </c>
      <c r="D23" s="43"/>
      <c r="E23" s="24"/>
      <c r="F23" s="44"/>
      <c r="G23" s="44"/>
      <c r="H23" s="42"/>
      <c r="I23" s="24"/>
    </row>
    <row r="24" spans="1:9" ht="33.6" customHeight="1" x14ac:dyDescent="0.3">
      <c r="A24" s="103" t="s">
        <v>38</v>
      </c>
      <c r="B24" s="106" t="s">
        <v>43</v>
      </c>
      <c r="C24" s="21" t="s">
        <v>31</v>
      </c>
      <c r="D24" s="26">
        <v>1719162519.5899999</v>
      </c>
      <c r="E24" s="25">
        <f>SUM(E25:E29)</f>
        <v>343201185.82999998</v>
      </c>
      <c r="F24" s="26">
        <v>343990333.44</v>
      </c>
      <c r="G24" s="26">
        <v>343990333.44</v>
      </c>
      <c r="H24" s="26">
        <f t="shared" ref="H24:I24" si="0">SUM(H25:H29)</f>
        <v>343990333.44</v>
      </c>
      <c r="I24" s="26">
        <f t="shared" si="0"/>
        <v>343990333.44</v>
      </c>
    </row>
    <row r="25" spans="1:9" ht="31.2" x14ac:dyDescent="0.3">
      <c r="A25" s="110"/>
      <c r="B25" s="68"/>
      <c r="C25" s="23" t="s">
        <v>32</v>
      </c>
      <c r="D25" s="43"/>
      <c r="E25" s="24"/>
      <c r="F25" s="44"/>
      <c r="G25" s="44"/>
      <c r="H25" s="42"/>
      <c r="I25" s="24"/>
    </row>
    <row r="26" spans="1:9" ht="42" customHeight="1" x14ac:dyDescent="0.3">
      <c r="A26" s="110"/>
      <c r="B26" s="68"/>
      <c r="C26" s="23" t="s">
        <v>33</v>
      </c>
      <c r="D26" s="43"/>
      <c r="E26" s="24"/>
      <c r="F26" s="44"/>
      <c r="G26" s="44"/>
      <c r="H26" s="42"/>
      <c r="I26" s="24"/>
    </row>
    <row r="27" spans="1:9" ht="25.95" customHeight="1" x14ac:dyDescent="0.3">
      <c r="A27" s="110"/>
      <c r="B27" s="68"/>
      <c r="C27" s="23" t="s">
        <v>34</v>
      </c>
      <c r="D27" s="26">
        <v>12117569.59</v>
      </c>
      <c r="E27" s="24">
        <v>1792195.83</v>
      </c>
      <c r="F27" s="34">
        <v>2581343.44</v>
      </c>
      <c r="G27" s="34">
        <v>2581343.44</v>
      </c>
      <c r="H27" s="34">
        <v>2581343.44</v>
      </c>
      <c r="I27" s="34">
        <v>2581343.44</v>
      </c>
    </row>
    <row r="28" spans="1:9" ht="31.8" thickBot="1" x14ac:dyDescent="0.35">
      <c r="A28" s="110"/>
      <c r="B28" s="68"/>
      <c r="C28" s="23" t="s">
        <v>35</v>
      </c>
      <c r="D28" s="43"/>
      <c r="E28" s="24"/>
      <c r="F28" s="44"/>
      <c r="G28" s="44"/>
      <c r="H28" s="42"/>
      <c r="I28" s="24"/>
    </row>
    <row r="29" spans="1:9" ht="31.2" customHeight="1" thickBot="1" x14ac:dyDescent="0.35">
      <c r="A29" s="111"/>
      <c r="B29" s="68"/>
      <c r="C29" s="23" t="s">
        <v>36</v>
      </c>
      <c r="D29" s="43">
        <v>1707044950</v>
      </c>
      <c r="E29" s="36">
        <v>341408990</v>
      </c>
      <c r="F29" s="35">
        <v>341408990</v>
      </c>
      <c r="G29" s="35">
        <v>341408990</v>
      </c>
      <c r="H29" s="36">
        <v>341408990</v>
      </c>
      <c r="I29" s="24">
        <v>341408990</v>
      </c>
    </row>
    <row r="30" spans="1:9" ht="15.6" x14ac:dyDescent="0.3">
      <c r="A30" s="103" t="s">
        <v>39</v>
      </c>
      <c r="B30" s="90" t="s">
        <v>44</v>
      </c>
      <c r="C30" s="21" t="s">
        <v>31</v>
      </c>
      <c r="D30" s="24">
        <f>E30+F30+G30+H30+I30</f>
        <v>1715192519.5900002</v>
      </c>
      <c r="E30" s="52">
        <v>342407185.82999998</v>
      </c>
      <c r="F30" s="53">
        <v>343196333.44</v>
      </c>
      <c r="G30" s="53">
        <v>343196333.44</v>
      </c>
      <c r="H30" s="53">
        <v>343196333.44</v>
      </c>
      <c r="I30" s="53">
        <v>343196333.44</v>
      </c>
    </row>
    <row r="31" spans="1:9" ht="27" customHeight="1" x14ac:dyDescent="0.3">
      <c r="A31" s="104"/>
      <c r="B31" s="101"/>
      <c r="C31" s="23" t="s">
        <v>32</v>
      </c>
      <c r="D31" s="43"/>
      <c r="E31" s="24"/>
      <c r="F31" s="44"/>
      <c r="G31" s="44"/>
      <c r="H31" s="42"/>
      <c r="I31" s="24"/>
    </row>
    <row r="32" spans="1:9" ht="31.2" x14ac:dyDescent="0.3">
      <c r="A32" s="104"/>
      <c r="B32" s="101"/>
      <c r="C32" s="23" t="s">
        <v>33</v>
      </c>
      <c r="D32" s="43"/>
      <c r="E32" s="24"/>
      <c r="F32" s="44"/>
      <c r="G32" s="44"/>
      <c r="H32" s="42"/>
      <c r="I32" s="24"/>
    </row>
    <row r="33" spans="1:9" ht="27" customHeight="1" x14ac:dyDescent="0.3">
      <c r="A33" s="104"/>
      <c r="B33" s="101"/>
      <c r="C33" s="23" t="s">
        <v>34</v>
      </c>
      <c r="D33" s="45">
        <v>8147569.5899999999</v>
      </c>
      <c r="E33" s="24">
        <v>998195.83</v>
      </c>
      <c r="F33" s="34">
        <v>1787343.44</v>
      </c>
      <c r="G33" s="34">
        <v>1787343.44</v>
      </c>
      <c r="H33" s="47">
        <v>1787343.44</v>
      </c>
      <c r="I33" s="46">
        <v>1787343.44</v>
      </c>
    </row>
    <row r="34" spans="1:9" ht="31.8" thickBot="1" x14ac:dyDescent="0.35">
      <c r="A34" s="104"/>
      <c r="B34" s="101"/>
      <c r="C34" s="23" t="s">
        <v>35</v>
      </c>
      <c r="D34" s="43"/>
      <c r="E34" s="24"/>
      <c r="F34" s="44"/>
      <c r="G34" s="44"/>
      <c r="H34" s="42"/>
      <c r="I34" s="24"/>
    </row>
    <row r="35" spans="1:9" ht="31.8" thickBot="1" x14ac:dyDescent="0.35">
      <c r="A35" s="105"/>
      <c r="B35" s="102"/>
      <c r="C35" s="23" t="s">
        <v>36</v>
      </c>
      <c r="D35" s="43">
        <v>1707044950</v>
      </c>
      <c r="E35" s="36">
        <v>341408990</v>
      </c>
      <c r="F35" s="35">
        <v>341408990</v>
      </c>
      <c r="G35" s="35">
        <v>341408990</v>
      </c>
      <c r="H35" s="36">
        <v>341408990</v>
      </c>
      <c r="I35" s="24">
        <v>341408990</v>
      </c>
    </row>
    <row r="36" spans="1:9" ht="16.2" thickBot="1" x14ac:dyDescent="0.35">
      <c r="A36" s="112" t="s">
        <v>40</v>
      </c>
      <c r="B36" s="113" t="s">
        <v>46</v>
      </c>
      <c r="C36" s="23" t="s">
        <v>31</v>
      </c>
      <c r="D36" s="33">
        <v>3970000</v>
      </c>
      <c r="E36" s="35">
        <v>794000</v>
      </c>
      <c r="F36" s="35">
        <v>794000</v>
      </c>
      <c r="G36" s="35">
        <v>794000</v>
      </c>
      <c r="H36" s="35">
        <v>794000</v>
      </c>
      <c r="I36" s="35">
        <v>794000</v>
      </c>
    </row>
    <row r="37" spans="1:9" ht="31.2" x14ac:dyDescent="0.3">
      <c r="A37" s="112"/>
      <c r="B37" s="101"/>
      <c r="C37" s="23" t="s">
        <v>32</v>
      </c>
      <c r="D37" s="48"/>
      <c r="E37" s="25"/>
      <c r="F37" s="44"/>
      <c r="G37" s="44"/>
      <c r="H37" s="42"/>
      <c r="I37" s="25"/>
    </row>
    <row r="38" spans="1:9" ht="31.8" thickBot="1" x14ac:dyDescent="0.35">
      <c r="A38" s="112"/>
      <c r="B38" s="101"/>
      <c r="C38" s="23" t="s">
        <v>33</v>
      </c>
      <c r="D38" s="48"/>
      <c r="E38" s="25"/>
      <c r="F38" s="44"/>
      <c r="G38" s="44"/>
      <c r="H38" s="42"/>
      <c r="I38" s="25"/>
    </row>
    <row r="39" spans="1:9" ht="31.8" thickBot="1" x14ac:dyDescent="0.35">
      <c r="A39" s="112"/>
      <c r="B39" s="101"/>
      <c r="C39" s="23" t="s">
        <v>34</v>
      </c>
      <c r="D39" s="33">
        <v>3970000</v>
      </c>
      <c r="E39" s="35">
        <v>794000</v>
      </c>
      <c r="F39" s="35">
        <v>794000</v>
      </c>
      <c r="G39" s="35">
        <v>794000</v>
      </c>
      <c r="H39" s="35">
        <v>794000</v>
      </c>
      <c r="I39" s="35">
        <v>794000</v>
      </c>
    </row>
    <row r="40" spans="1:9" ht="31.2" x14ac:dyDescent="0.3">
      <c r="A40" s="112"/>
      <c r="B40" s="101"/>
      <c r="C40" s="23" t="s">
        <v>35</v>
      </c>
      <c r="D40" s="33"/>
      <c r="E40" s="49"/>
      <c r="F40" s="44"/>
      <c r="G40" s="44"/>
      <c r="H40" s="42"/>
      <c r="I40" s="49"/>
    </row>
    <row r="41" spans="1:9" ht="31.2" x14ac:dyDescent="0.3">
      <c r="A41" s="112"/>
      <c r="B41" s="102"/>
      <c r="C41" s="23" t="s">
        <v>36</v>
      </c>
      <c r="D41" s="32"/>
      <c r="E41" s="29"/>
      <c r="F41" s="28"/>
      <c r="G41" s="28"/>
      <c r="H41" s="27"/>
      <c r="I41" s="29"/>
    </row>
    <row r="42" spans="1:9" ht="15.75" customHeight="1" x14ac:dyDescent="0.3">
      <c r="H42" s="30"/>
    </row>
    <row r="43" spans="1:9" ht="18" x14ac:dyDescent="0.35">
      <c r="B43" s="109" t="s">
        <v>49</v>
      </c>
      <c r="C43" s="109"/>
      <c r="H43" s="30"/>
    </row>
    <row r="44" spans="1:9" ht="18" x14ac:dyDescent="0.35">
      <c r="B44" s="31" t="s">
        <v>50</v>
      </c>
      <c r="C44" s="31"/>
      <c r="E44" s="31" t="s">
        <v>47</v>
      </c>
      <c r="H44" s="107"/>
      <c r="I44" s="108"/>
    </row>
    <row r="45" spans="1:9" x14ac:dyDescent="0.3">
      <c r="H45" s="30"/>
    </row>
    <row r="48" spans="1:9" ht="15.75" customHeight="1" x14ac:dyDescent="0.3"/>
    <row r="54" ht="15.75" customHeight="1" x14ac:dyDescent="0.3"/>
    <row r="60" ht="15.75" customHeight="1" x14ac:dyDescent="0.3"/>
    <row r="66" ht="15.75" customHeight="1" x14ac:dyDescent="0.3"/>
  </sheetData>
  <mergeCells count="21">
    <mergeCell ref="H44:I44"/>
    <mergeCell ref="B43:C43"/>
    <mergeCell ref="A24:A29"/>
    <mergeCell ref="B24:B29"/>
    <mergeCell ref="A30:A35"/>
    <mergeCell ref="B30:B35"/>
    <mergeCell ref="A36:A41"/>
    <mergeCell ref="B36:B41"/>
    <mergeCell ref="A6:A11"/>
    <mergeCell ref="B6:B11"/>
    <mergeCell ref="A12:A17"/>
    <mergeCell ref="B12:B17"/>
    <mergeCell ref="A18:A23"/>
    <mergeCell ref="B18:B23"/>
    <mergeCell ref="G1:I1"/>
    <mergeCell ref="B2:I2"/>
    <mergeCell ref="A4:A5"/>
    <mergeCell ref="B4:B5"/>
    <mergeCell ref="C4:C5"/>
    <mergeCell ref="D4:D5"/>
    <mergeCell ref="E4:I4"/>
  </mergeCells>
  <pageMargins left="0.7" right="0.7" top="0.75" bottom="0.75" header="0.3" footer="0.3"/>
  <pageSetup paperSize="9" scale="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показатели</vt:lpstr>
      <vt:lpstr>ресурсное обеспечение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2024-01-16T08:06:30Z</dcterms:modified>
</cp:coreProperties>
</file>