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8"/>
  </bookViews>
  <sheets>
    <sheet name="показатели" sheetId="1" r:id="rId1"/>
    <sheet name="ресурсное обеспечение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D10" i="2"/>
  <c r="D7" i="2"/>
  <c r="D6" i="2"/>
  <c r="E12" i="2" l="1"/>
  <c r="D14" i="2" l="1"/>
  <c r="D17" i="2"/>
  <c r="D16" i="2"/>
  <c r="D15" i="2"/>
  <c r="D13" i="2" l="1"/>
  <c r="I12" i="2"/>
  <c r="D12" i="2" l="1"/>
  <c r="D8" i="2"/>
  <c r="D9" i="2"/>
</calcChain>
</file>

<file path=xl/sharedStrings.xml><?xml version="1.0" encoding="utf-8"?>
<sst xmlns="http://schemas.openxmlformats.org/spreadsheetml/2006/main" count="71" uniqueCount="49">
  <si>
    <t>Значения показателей</t>
  </si>
  <si>
    <t>2024 год</t>
  </si>
  <si>
    <t>2025 год</t>
  </si>
  <si>
    <t>1.1.</t>
  </si>
  <si>
    <t>Р(М)КДН и ЗП МО «Ленский район»</t>
  </si>
  <si>
    <t>1.2.</t>
  </si>
  <si>
    <t>1.3.</t>
  </si>
  <si>
    <t>1.4.</t>
  </si>
  <si>
    <t>1.5.</t>
  </si>
  <si>
    <t>N п/п</t>
  </si>
  <si>
    <t xml:space="preserve">Наименование   показателя (индикатора)  </t>
  </si>
  <si>
    <t>Единица измерения</t>
  </si>
  <si>
    <t xml:space="preserve">Ответственный исполнитель </t>
  </si>
  <si>
    <t>Источник финансирования</t>
  </si>
  <si>
    <t>всего:</t>
  </si>
  <si>
    <t>Бюджет МО "Ленский район" (далее МБ)</t>
  </si>
  <si>
    <t>Ресурсное обеспечение реализации муниципальной программы  «Профилактика правонарушений в Ленском районе».</t>
  </si>
  <si>
    <t>Приложение № 2 к муниципальной программе</t>
  </si>
  <si>
    <t xml:space="preserve">ВСЕГО </t>
  </si>
  <si>
    <t>Объемы бюджетных ассигнований (руб.)</t>
  </si>
  <si>
    <t>2026 год</t>
  </si>
  <si>
    <t>2027 год</t>
  </si>
  <si>
    <t>2028 год</t>
  </si>
  <si>
    <t>Наименование муниципальной программы, структурных элементов, мероприятий</t>
  </si>
  <si>
    <t>№ п/п</t>
  </si>
  <si>
    <t>Мероприятия</t>
  </si>
  <si>
    <t>1.</t>
  </si>
  <si>
    <t>1.1.1.</t>
  </si>
  <si>
    <t>1.1.2.</t>
  </si>
  <si>
    <t>1.1.3.</t>
  </si>
  <si>
    <t>Доля детей, совершивших преступления, от количества несовершеннолетнего населения Ленского района в возрасте от 14 до 18 лет</t>
  </si>
  <si>
    <t>%</t>
  </si>
  <si>
    <t>Доля детей, нуждающихся в прохождении реабилитации и восстановлении социального статуса и получивших ее, от общего количества нуждающихся в оказании такой поддержки</t>
  </si>
  <si>
    <t xml:space="preserve">Доля детей, нуждающихся в оказании психологической помощи и в проведении диагностики несовершеннолетних в случаях отклоняющего поведения (аутоагрессивного, употребление ПАВ). Оказание вторичной ПМПП детям из семей (СОП, "группы риска") на базе республиканских учреждений" и получивших ее от общего количества нуждающихся в оказании такой поддержки </t>
  </si>
  <si>
    <r>
      <t>Доля выпускников 9-х классов коррекционной школы, коррекционных классов общеобразовательных школ, 9-11-х классов общеобразовательных школ из малообеспеченных семей,</t>
    </r>
    <r>
      <rPr>
        <sz val="12"/>
        <color theme="1"/>
        <rFont val="Times New Roman"/>
        <family val="1"/>
        <charset val="204"/>
      </rPr>
      <t xml:space="preserve"> находящихся в трудной жизненной ситуации,</t>
    </r>
    <r>
      <rPr>
        <sz val="12"/>
        <color rgb="FF000000"/>
        <rFont val="Times New Roman"/>
        <family val="1"/>
        <charset val="204"/>
      </rPr>
      <t xml:space="preserve"> а также освободившихся из мест лишения свободы и СУВЗТ, не имеющих специальности и получивших первоначальное профессиональное образование от общего количества мест (квота)представленным учебным заведением</t>
    </r>
  </si>
  <si>
    <t>Доля оздоровленных детей из семей, числящихся в списочном реестре комиссии, попадающих по возрасту для получения путевок в детские оздоровительные лагеря от общего числа выделенных путевок (квота)</t>
  </si>
  <si>
    <t>Доля законных представителей, добровольно прошедших мероприятия первичной и вторичной профилактики употребления алкогольной продукции от общего числа выявленных</t>
  </si>
  <si>
    <t>1.6.</t>
  </si>
  <si>
    <t>Приложение №1 к муниципальной программе "Профилактика правонарушений в Ленском районе"</t>
  </si>
  <si>
    <t>"Сведения о показателях (индикаторах) муниципальной программы и их значениях"</t>
  </si>
  <si>
    <t>И.о. начальника управления социального развития</t>
  </si>
  <si>
    <t>Е.К. Федорова</t>
  </si>
  <si>
    <t>Ведомственный проект: "Повышение эффективности работы в сфере профилактики правонарушений"</t>
  </si>
  <si>
    <t>Муниципальная программа: "Профилактика правонарушений в Ленском районе"</t>
  </si>
  <si>
    <t>МП: «Профилактика правонарушений в Ленском районе»</t>
  </si>
  <si>
    <r>
      <rPr>
        <b/>
        <sz val="12"/>
        <color theme="1"/>
        <rFont val="Times New Roman"/>
        <family val="1"/>
        <charset val="204"/>
      </rPr>
      <t xml:space="preserve">Мероприятие                                   </t>
    </r>
    <r>
      <rPr>
        <sz val="12"/>
        <color theme="1"/>
        <rFont val="Times New Roman"/>
        <family val="1"/>
        <charset val="204"/>
      </rPr>
      <t>Информационное обеспечение профилактических мероприятий</t>
    </r>
  </si>
  <si>
    <r>
      <rPr>
        <b/>
        <sz val="12"/>
        <color theme="1"/>
        <rFont val="Times New Roman"/>
        <family val="1"/>
        <charset val="204"/>
      </rPr>
      <t xml:space="preserve">Мероприятие                                                                    </t>
    </r>
    <r>
      <rPr>
        <sz val="12"/>
        <color theme="1"/>
        <rFont val="Times New Roman"/>
        <family val="1"/>
        <charset val="204"/>
      </rPr>
      <t>Организация профилактических мероприятий по пропоганде безопасности дорожного движения</t>
    </r>
  </si>
  <si>
    <r>
      <rPr>
        <b/>
        <sz val="12"/>
        <color theme="1"/>
        <rFont val="Times New Roman"/>
        <family val="1"/>
        <charset val="204"/>
      </rPr>
      <t xml:space="preserve">Мероприятие                                            </t>
    </r>
    <r>
      <rPr>
        <sz val="12"/>
        <color theme="1"/>
        <rFont val="Times New Roman"/>
        <family val="1"/>
        <charset val="204"/>
      </rPr>
      <t>Организация и проведение профилактических мероприятий</t>
    </r>
  </si>
  <si>
    <t>Начальник управления социального развития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</si>
</sst>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р_._-;\-* #,##0.00_р_._-;_-* &quot;-&quot;??_р_.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5" fillId="0" borderId="0" xfId="0" applyFont="1" applyBorder="1" applyAlignment="1">
      <alignment vertical="center" wrapText="1"/>
    </xf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2" fillId="0" borderId="0" xfId="0" applyFont="1"/>
    <xf numFmtId="43" fontId="3" fillId="0" borderId="6" xfId="1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/>
    <xf numFmtId="0" fontId="16" fillId="0" borderId="0" xfId="0" applyFont="1"/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Border="1"/>
    <xf numFmtId="0" fontId="11" fillId="0" borderId="0" xfId="0" applyFont="1" applyBorder="1"/>
    <xf numFmtId="0" fontId="11" fillId="0" borderId="0" xfId="0" applyFont="1"/>
    <xf numFmtId="0" fontId="13" fillId="0" borderId="0" xfId="0" applyFont="1" applyAlignment="1">
      <alignment wrapText="1"/>
    </xf>
    <xf numFmtId="0" fontId="13" fillId="0" borderId="0" xfId="0" applyFont="1" applyAlignment="1"/>
    <xf numFmtId="0" fontId="15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4" fillId="0" borderId="13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16" fontId="0" fillId="0" borderId="7" xfId="0" applyNumberFormat="1" applyBorder="1" applyAlignment="1"/>
    <xf numFmtId="0" fontId="0" fillId="0" borderId="6" xfId="0" applyNumberFormat="1" applyBorder="1" applyAlignment="1"/>
    <xf numFmtId="0" fontId="0" fillId="0" borderId="9" xfId="0" applyBorder="1" applyAlignment="1"/>
    <xf numFmtId="0" fontId="0" fillId="0" borderId="10" xfId="0" applyBorder="1" applyAlignment="1"/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2" fontId="0" fillId="0" borderId="5" xfId="0" applyNumberFormat="1" applyBorder="1" applyAlignment="1"/>
    <xf numFmtId="2" fontId="0" fillId="0" borderId="6" xfId="0" applyNumberFormat="1" applyBorder="1" applyAlignment="1"/>
    <xf numFmtId="0" fontId="9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H40" sqref="H40"/>
    </sheetView>
  </sheetViews>
  <sheetFormatPr defaultRowHeight="14.4" x14ac:dyDescent="0.3"/>
  <cols>
    <col min="1" max="1" width="6.33203125" customWidth="1"/>
    <col min="2" max="2" width="37.88671875" customWidth="1"/>
    <col min="3" max="3" width="10.33203125" customWidth="1"/>
    <col min="4" max="4" width="19.6640625" customWidth="1"/>
    <col min="9" max="9" width="9.5546875" customWidth="1"/>
  </cols>
  <sheetData>
    <row r="1" spans="1:10" ht="15" customHeight="1" x14ac:dyDescent="0.3">
      <c r="B1" s="23"/>
      <c r="C1" s="23"/>
      <c r="D1" s="31" t="s">
        <v>38</v>
      </c>
      <c r="E1" s="32"/>
      <c r="F1" s="32"/>
      <c r="G1" s="32"/>
      <c r="H1" s="32"/>
      <c r="I1" s="32"/>
    </row>
    <row r="2" spans="1:10" x14ac:dyDescent="0.3">
      <c r="B2" s="23"/>
      <c r="C2" s="23"/>
      <c r="D2" s="32"/>
      <c r="E2" s="32"/>
      <c r="F2" s="32"/>
      <c r="G2" s="32"/>
      <c r="H2" s="32"/>
      <c r="I2" s="32"/>
    </row>
    <row r="3" spans="1:10" x14ac:dyDescent="0.3">
      <c r="B3" s="23"/>
      <c r="C3" s="23"/>
      <c r="D3" s="23"/>
      <c r="E3" s="24"/>
      <c r="F3" s="24"/>
      <c r="G3" s="24"/>
      <c r="H3" s="24"/>
      <c r="I3" s="24"/>
    </row>
    <row r="4" spans="1:10" x14ac:dyDescent="0.3">
      <c r="B4" s="33" t="s">
        <v>39</v>
      </c>
      <c r="C4" s="34"/>
      <c r="D4" s="34"/>
      <c r="E4" s="34"/>
      <c r="F4" s="34"/>
      <c r="G4" s="34"/>
      <c r="H4" s="34"/>
      <c r="I4" s="24"/>
    </row>
    <row r="5" spans="1:10" x14ac:dyDescent="0.3">
      <c r="B5" s="35"/>
      <c r="C5" s="35"/>
      <c r="D5" s="35"/>
      <c r="E5" s="35"/>
      <c r="F5" s="35"/>
      <c r="G5" s="35"/>
      <c r="H5" s="35"/>
      <c r="I5" s="25"/>
    </row>
    <row r="6" spans="1:10" x14ac:dyDescent="0.3">
      <c r="A6" s="36" t="s">
        <v>9</v>
      </c>
      <c r="B6" s="36" t="s">
        <v>10</v>
      </c>
      <c r="C6" s="45" t="s">
        <v>11</v>
      </c>
      <c r="D6" s="36" t="s">
        <v>12</v>
      </c>
      <c r="E6" s="36" t="s">
        <v>0</v>
      </c>
      <c r="F6" s="37"/>
      <c r="G6" s="37"/>
      <c r="H6" s="37"/>
      <c r="I6" s="37"/>
      <c r="J6" s="46"/>
    </row>
    <row r="7" spans="1:10" ht="31.2" x14ac:dyDescent="0.3">
      <c r="A7" s="37"/>
      <c r="B7" s="37"/>
      <c r="C7" s="45"/>
      <c r="D7" s="43"/>
      <c r="E7" s="2" t="s">
        <v>1</v>
      </c>
      <c r="F7" s="2" t="s">
        <v>2</v>
      </c>
      <c r="G7" s="2" t="s">
        <v>20</v>
      </c>
      <c r="H7" s="2" t="s">
        <v>21</v>
      </c>
      <c r="I7" s="2" t="s">
        <v>22</v>
      </c>
      <c r="J7" s="46"/>
    </row>
    <row r="8" spans="1:10" ht="15.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1"/>
    </row>
    <row r="9" spans="1:10" ht="15.75" customHeight="1" x14ac:dyDescent="0.3">
      <c r="A9" s="3"/>
      <c r="B9" s="41" t="s">
        <v>44</v>
      </c>
      <c r="C9" s="42"/>
      <c r="D9" s="42"/>
      <c r="E9" s="42"/>
      <c r="F9" s="42"/>
      <c r="G9" s="42"/>
      <c r="H9" s="42"/>
      <c r="I9" s="42"/>
      <c r="J9" s="1"/>
    </row>
    <row r="10" spans="1:10" ht="15.6" x14ac:dyDescent="0.3">
      <c r="A10" s="3"/>
      <c r="B10" s="38" t="s">
        <v>42</v>
      </c>
      <c r="C10" s="39"/>
      <c r="D10" s="39"/>
      <c r="E10" s="39"/>
      <c r="F10" s="39"/>
      <c r="G10" s="39"/>
      <c r="H10" s="40"/>
      <c r="I10" s="16"/>
      <c r="J10" s="1"/>
    </row>
    <row r="11" spans="1:10" ht="15.6" x14ac:dyDescent="0.3">
      <c r="A11" s="3"/>
      <c r="B11" s="41"/>
      <c r="C11" s="42"/>
      <c r="D11" s="42"/>
      <c r="E11" s="42"/>
      <c r="F11" s="42"/>
      <c r="G11" s="42"/>
      <c r="H11" s="44"/>
      <c r="I11" s="2"/>
    </row>
    <row r="12" spans="1:10" ht="16.2" thickBot="1" x14ac:dyDescent="0.35">
      <c r="A12" s="3"/>
      <c r="B12" s="41"/>
      <c r="C12" s="42"/>
      <c r="D12" s="42"/>
      <c r="E12" s="42"/>
      <c r="F12" s="42"/>
      <c r="G12" s="42"/>
      <c r="H12" s="44"/>
      <c r="I12" s="2"/>
    </row>
    <row r="13" spans="1:10" ht="85.5" customHeight="1" thickBot="1" x14ac:dyDescent="0.35">
      <c r="A13" s="2" t="s">
        <v>3</v>
      </c>
      <c r="B13" s="18" t="s">
        <v>30</v>
      </c>
      <c r="C13" s="2" t="s">
        <v>31</v>
      </c>
      <c r="D13" s="2" t="s">
        <v>4</v>
      </c>
      <c r="E13" s="22">
        <v>2.5000000000000001E-2</v>
      </c>
      <c r="F13" s="22">
        <v>2.5000000000000001E-2</v>
      </c>
      <c r="G13" s="22">
        <v>2.5000000000000001E-2</v>
      </c>
      <c r="H13" s="22">
        <v>2.5000000000000001E-2</v>
      </c>
      <c r="I13" s="22">
        <v>2.5000000000000001E-2</v>
      </c>
    </row>
    <row r="14" spans="1:10" ht="114.75" customHeight="1" thickBot="1" x14ac:dyDescent="0.35">
      <c r="A14" s="2" t="s">
        <v>5</v>
      </c>
      <c r="B14" s="19" t="s">
        <v>32</v>
      </c>
      <c r="C14" s="2" t="s">
        <v>31</v>
      </c>
      <c r="D14" s="2" t="s">
        <v>4</v>
      </c>
      <c r="E14" s="21">
        <v>1</v>
      </c>
      <c r="F14" s="21">
        <v>1</v>
      </c>
      <c r="G14" s="21">
        <v>1</v>
      </c>
      <c r="H14" s="21">
        <v>1</v>
      </c>
      <c r="I14" s="21">
        <v>1</v>
      </c>
    </row>
    <row r="15" spans="1:10" ht="206.25" customHeight="1" thickBot="1" x14ac:dyDescent="0.35">
      <c r="A15" s="2" t="s">
        <v>6</v>
      </c>
      <c r="B15" s="19" t="s">
        <v>33</v>
      </c>
      <c r="C15" s="2" t="s">
        <v>31</v>
      </c>
      <c r="D15" s="2" t="s">
        <v>4</v>
      </c>
      <c r="E15" s="21">
        <v>1</v>
      </c>
      <c r="F15" s="21">
        <v>1</v>
      </c>
      <c r="G15" s="21">
        <v>1</v>
      </c>
      <c r="H15" s="21">
        <v>1</v>
      </c>
      <c r="I15" s="21">
        <v>1</v>
      </c>
    </row>
    <row r="16" spans="1:10" ht="265.5" customHeight="1" thickBot="1" x14ac:dyDescent="0.35">
      <c r="A16" s="2" t="s">
        <v>7</v>
      </c>
      <c r="B16" s="20" t="s">
        <v>34</v>
      </c>
      <c r="C16" s="2" t="s">
        <v>31</v>
      </c>
      <c r="D16" s="2" t="s">
        <v>4</v>
      </c>
      <c r="E16" s="21">
        <v>1</v>
      </c>
      <c r="F16" s="21">
        <v>1</v>
      </c>
      <c r="G16" s="21">
        <v>1</v>
      </c>
      <c r="H16" s="21">
        <v>1</v>
      </c>
      <c r="I16" s="21">
        <v>1</v>
      </c>
    </row>
    <row r="17" spans="1:9" ht="111.75" customHeight="1" thickBot="1" x14ac:dyDescent="0.35">
      <c r="A17" s="17" t="s">
        <v>8</v>
      </c>
      <c r="B17" s="19" t="s">
        <v>35</v>
      </c>
      <c r="C17" s="17" t="s">
        <v>31</v>
      </c>
      <c r="D17" s="17"/>
      <c r="E17" s="21">
        <v>1</v>
      </c>
      <c r="F17" s="21">
        <v>1</v>
      </c>
      <c r="G17" s="21">
        <v>1</v>
      </c>
      <c r="H17" s="21">
        <v>1</v>
      </c>
      <c r="I17" s="21">
        <v>1</v>
      </c>
    </row>
    <row r="18" spans="1:9" ht="111" customHeight="1" thickBot="1" x14ac:dyDescent="0.35">
      <c r="A18" s="2" t="s">
        <v>37</v>
      </c>
      <c r="B18" s="19" t="s">
        <v>36</v>
      </c>
      <c r="C18" s="2" t="s">
        <v>31</v>
      </c>
      <c r="D18" s="2" t="s">
        <v>4</v>
      </c>
      <c r="E18" s="21">
        <v>1</v>
      </c>
      <c r="F18" s="21">
        <v>1</v>
      </c>
      <c r="G18" s="21">
        <v>1</v>
      </c>
      <c r="H18" s="21">
        <v>1</v>
      </c>
      <c r="I18" s="21">
        <v>1</v>
      </c>
    </row>
    <row r="21" spans="1:9" ht="15.6" x14ac:dyDescent="0.3">
      <c r="B21" s="13" t="s">
        <v>48</v>
      </c>
      <c r="C21" s="13"/>
      <c r="D21" s="13"/>
      <c r="E21" s="13" t="s">
        <v>41</v>
      </c>
      <c r="F21" s="13"/>
    </row>
  </sheetData>
  <mergeCells count="12">
    <mergeCell ref="B11:H11"/>
    <mergeCell ref="B12:H12"/>
    <mergeCell ref="C6:C7"/>
    <mergeCell ref="B6:B7"/>
    <mergeCell ref="J6:J7"/>
    <mergeCell ref="D1:I2"/>
    <mergeCell ref="B4:H5"/>
    <mergeCell ref="A6:A7"/>
    <mergeCell ref="B10:H10"/>
    <mergeCell ref="B9:I9"/>
    <mergeCell ref="E6:I6"/>
    <mergeCell ref="D6:D7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Normal="100" workbookViewId="0">
      <selection activeCell="I6" sqref="I6"/>
    </sheetView>
  </sheetViews>
  <sheetFormatPr defaultRowHeight="14.4" x14ac:dyDescent="0.3"/>
  <cols>
    <col min="1" max="1" width="21.33203125" customWidth="1"/>
    <col min="2" max="2" width="34.109375" customWidth="1"/>
    <col min="3" max="3" width="19.109375" customWidth="1"/>
    <col min="4" max="4" width="15.33203125" customWidth="1"/>
    <col min="5" max="5" width="13.88671875" customWidth="1"/>
    <col min="6" max="6" width="13.44140625" customWidth="1"/>
    <col min="7" max="7" width="14.6640625" customWidth="1"/>
    <col min="8" max="8" width="13.44140625" customWidth="1"/>
    <col min="9" max="9" width="13.5546875" customWidth="1"/>
  </cols>
  <sheetData>
    <row r="1" spans="1:12" ht="15.6" x14ac:dyDescent="0.3">
      <c r="E1" s="5"/>
      <c r="F1" s="5"/>
      <c r="G1" s="5"/>
      <c r="H1" s="5"/>
      <c r="I1" s="28" t="s">
        <v>17</v>
      </c>
      <c r="J1" s="29"/>
      <c r="K1" s="30"/>
      <c r="L1" s="30"/>
    </row>
    <row r="2" spans="1:12" ht="30.6" customHeight="1" x14ac:dyDescent="0.3">
      <c r="A2" s="4"/>
      <c r="B2" s="8" t="s">
        <v>16</v>
      </c>
      <c r="C2" s="4"/>
      <c r="D2" s="6"/>
      <c r="E2" s="6"/>
      <c r="F2" s="6"/>
      <c r="G2" s="6"/>
      <c r="H2" s="6"/>
      <c r="I2" s="6"/>
    </row>
    <row r="3" spans="1:12" ht="24.6" customHeight="1" x14ac:dyDescent="0.3">
      <c r="A3" s="51" t="s">
        <v>24</v>
      </c>
      <c r="B3" s="67" t="s">
        <v>23</v>
      </c>
      <c r="C3" s="67" t="s">
        <v>13</v>
      </c>
      <c r="D3" s="47" t="s">
        <v>19</v>
      </c>
      <c r="E3" s="48"/>
      <c r="F3" s="48"/>
      <c r="G3" s="48"/>
      <c r="H3" s="48"/>
      <c r="I3" s="49"/>
    </row>
    <row r="4" spans="1:12" ht="43.95" customHeight="1" x14ac:dyDescent="0.3">
      <c r="A4" s="52"/>
      <c r="B4" s="68"/>
      <c r="C4" s="68"/>
      <c r="D4" s="9" t="s">
        <v>18</v>
      </c>
      <c r="E4" s="9">
        <v>2024</v>
      </c>
      <c r="F4" s="9">
        <v>2025</v>
      </c>
      <c r="G4" s="9">
        <v>2026</v>
      </c>
      <c r="H4" s="9">
        <v>2027</v>
      </c>
      <c r="I4" s="9">
        <v>2028</v>
      </c>
    </row>
    <row r="5" spans="1:12" ht="12.6" customHeight="1" thickBot="1" x14ac:dyDescent="0.35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</row>
    <row r="6" spans="1:12" ht="24.6" customHeight="1" x14ac:dyDescent="0.3">
      <c r="A6" s="59"/>
      <c r="B6" s="61" t="s">
        <v>43</v>
      </c>
      <c r="C6" s="26" t="s">
        <v>14</v>
      </c>
      <c r="D6" s="14">
        <f t="shared" ref="D6:D7" si="0">SUM(E6:I6)</f>
        <v>14979500</v>
      </c>
      <c r="E6" s="11">
        <v>2995900</v>
      </c>
      <c r="F6" s="11">
        <v>2995900</v>
      </c>
      <c r="G6" s="11">
        <v>2995900</v>
      </c>
      <c r="H6" s="11">
        <v>2995900</v>
      </c>
      <c r="I6" s="11">
        <v>2995900</v>
      </c>
    </row>
    <row r="7" spans="1:12" ht="40.5" customHeight="1" thickBot="1" x14ac:dyDescent="0.35">
      <c r="A7" s="60"/>
      <c r="B7" s="62"/>
      <c r="C7" s="27" t="s">
        <v>15</v>
      </c>
      <c r="D7" s="15">
        <f t="shared" si="0"/>
        <v>14979500</v>
      </c>
      <c r="E7" s="12">
        <v>2995900</v>
      </c>
      <c r="F7" s="12">
        <v>2995900</v>
      </c>
      <c r="G7" s="12">
        <v>2995900</v>
      </c>
      <c r="H7" s="12">
        <v>2995900</v>
      </c>
      <c r="I7" s="12">
        <v>2995900</v>
      </c>
    </row>
    <row r="8" spans="1:12" ht="52.2" customHeight="1" x14ac:dyDescent="0.3">
      <c r="A8" s="57" t="s">
        <v>26</v>
      </c>
      <c r="B8" s="53" t="s">
        <v>42</v>
      </c>
      <c r="C8" s="26" t="s">
        <v>14</v>
      </c>
      <c r="D8" s="14">
        <f t="shared" ref="D8:D17" si="1">SUM(E8:I8)</f>
        <v>14979500</v>
      </c>
      <c r="E8" s="11">
        <v>2995900</v>
      </c>
      <c r="F8" s="11">
        <v>2995900</v>
      </c>
      <c r="G8" s="11">
        <v>2995900</v>
      </c>
      <c r="H8" s="11">
        <v>2995900</v>
      </c>
      <c r="I8" s="11">
        <v>2995900</v>
      </c>
    </row>
    <row r="9" spans="1:12" ht="41.4" x14ac:dyDescent="0.3">
      <c r="A9" s="58"/>
      <c r="B9" s="54"/>
      <c r="C9" s="27" t="s">
        <v>15</v>
      </c>
      <c r="D9" s="15">
        <f t="shared" si="1"/>
        <v>14979500</v>
      </c>
      <c r="E9" s="12">
        <v>2995900</v>
      </c>
      <c r="F9" s="12">
        <v>2995900</v>
      </c>
      <c r="G9" s="12">
        <v>2995900</v>
      </c>
      <c r="H9" s="12">
        <v>2995900</v>
      </c>
      <c r="I9" s="12">
        <v>2995900</v>
      </c>
    </row>
    <row r="10" spans="1:12" x14ac:dyDescent="0.3">
      <c r="A10" s="63" t="s">
        <v>3</v>
      </c>
      <c r="B10" s="65" t="s">
        <v>25</v>
      </c>
      <c r="C10" s="26" t="s">
        <v>14</v>
      </c>
      <c r="D10" s="14">
        <f t="shared" ref="D10:D11" si="2">SUM(E10:I10)</f>
        <v>14979500</v>
      </c>
      <c r="E10" s="11">
        <v>2995900</v>
      </c>
      <c r="F10" s="11">
        <v>2995900</v>
      </c>
      <c r="G10" s="11">
        <v>2995900</v>
      </c>
      <c r="H10" s="11">
        <v>2995900</v>
      </c>
      <c r="I10" s="11">
        <v>2995900</v>
      </c>
    </row>
    <row r="11" spans="1:12" ht="41.4" x14ac:dyDescent="0.3">
      <c r="A11" s="64"/>
      <c r="B11" s="66"/>
      <c r="C11" s="27" t="s">
        <v>15</v>
      </c>
      <c r="D11" s="15">
        <f t="shared" si="2"/>
        <v>14979500</v>
      </c>
      <c r="E11" s="12">
        <v>2995900</v>
      </c>
      <c r="F11" s="12">
        <v>2995900</v>
      </c>
      <c r="G11" s="12">
        <v>2995900</v>
      </c>
      <c r="H11" s="12">
        <v>2995900</v>
      </c>
      <c r="I11" s="12">
        <v>2995900</v>
      </c>
    </row>
    <row r="12" spans="1:12" ht="73.95" customHeight="1" x14ac:dyDescent="0.3">
      <c r="A12" s="55" t="s">
        <v>27</v>
      </c>
      <c r="B12" s="50" t="s">
        <v>47</v>
      </c>
      <c r="C12" s="27" t="s">
        <v>14</v>
      </c>
      <c r="D12" s="15">
        <f t="shared" si="1"/>
        <v>13129500</v>
      </c>
      <c r="E12" s="12">
        <f>E13</f>
        <v>2625900</v>
      </c>
      <c r="F12" s="12">
        <v>2625900</v>
      </c>
      <c r="G12" s="12">
        <v>2625900</v>
      </c>
      <c r="H12" s="12">
        <v>2625900</v>
      </c>
      <c r="I12" s="12">
        <f>I13</f>
        <v>2625900</v>
      </c>
    </row>
    <row r="13" spans="1:12" ht="41.4" x14ac:dyDescent="0.3">
      <c r="A13" s="56"/>
      <c r="B13" s="50"/>
      <c r="C13" s="27" t="s">
        <v>15</v>
      </c>
      <c r="D13" s="15">
        <f t="shared" si="1"/>
        <v>13129500</v>
      </c>
      <c r="E13" s="10">
        <v>2625900</v>
      </c>
      <c r="F13" s="12">
        <v>2625900</v>
      </c>
      <c r="G13" s="12">
        <v>2625900</v>
      </c>
      <c r="H13" s="12">
        <v>2625900</v>
      </c>
      <c r="I13" s="10">
        <v>2625900</v>
      </c>
    </row>
    <row r="14" spans="1:12" ht="47.4" customHeight="1" x14ac:dyDescent="0.3">
      <c r="A14" s="55" t="s">
        <v>28</v>
      </c>
      <c r="B14" s="50" t="s">
        <v>45</v>
      </c>
      <c r="C14" s="27" t="s">
        <v>14</v>
      </c>
      <c r="D14" s="15">
        <f t="shared" si="1"/>
        <v>250000</v>
      </c>
      <c r="E14" s="12">
        <v>50000</v>
      </c>
      <c r="F14" s="12">
        <v>50000</v>
      </c>
      <c r="G14" s="12">
        <v>50000</v>
      </c>
      <c r="H14" s="12">
        <v>50000</v>
      </c>
      <c r="I14" s="12">
        <v>50000</v>
      </c>
    </row>
    <row r="15" spans="1:12" ht="64.95" customHeight="1" x14ac:dyDescent="0.3">
      <c r="A15" s="56"/>
      <c r="B15" s="50"/>
      <c r="C15" s="27" t="s">
        <v>15</v>
      </c>
      <c r="D15" s="15">
        <f t="shared" si="1"/>
        <v>250000</v>
      </c>
      <c r="E15" s="10">
        <v>50000</v>
      </c>
      <c r="F15" s="10">
        <v>50000</v>
      </c>
      <c r="G15" s="10">
        <v>50000</v>
      </c>
      <c r="H15" s="10">
        <v>50000</v>
      </c>
      <c r="I15" s="10">
        <v>50000</v>
      </c>
    </row>
    <row r="16" spans="1:12" ht="69.599999999999994" customHeight="1" x14ac:dyDescent="0.3">
      <c r="A16" s="55" t="s">
        <v>29</v>
      </c>
      <c r="B16" s="50" t="s">
        <v>46</v>
      </c>
      <c r="C16" s="27" t="s">
        <v>14</v>
      </c>
      <c r="D16" s="15">
        <f t="shared" si="1"/>
        <v>1600000</v>
      </c>
      <c r="E16" s="12">
        <v>320000</v>
      </c>
      <c r="F16" s="12">
        <v>320000</v>
      </c>
      <c r="G16" s="12">
        <v>320000</v>
      </c>
      <c r="H16" s="12">
        <v>320000</v>
      </c>
      <c r="I16" s="12">
        <v>320000</v>
      </c>
    </row>
    <row r="17" spans="1:9" ht="109.2" customHeight="1" x14ac:dyDescent="0.3">
      <c r="A17" s="56"/>
      <c r="B17" s="50"/>
      <c r="C17" s="27" t="s">
        <v>15</v>
      </c>
      <c r="D17" s="15">
        <f t="shared" si="1"/>
        <v>1600000</v>
      </c>
      <c r="E17" s="10">
        <v>320000</v>
      </c>
      <c r="F17" s="10">
        <v>320000</v>
      </c>
      <c r="G17" s="10">
        <v>320000</v>
      </c>
      <c r="H17" s="10">
        <v>320000</v>
      </c>
      <c r="I17" s="10">
        <v>320000</v>
      </c>
    </row>
    <row r="18" spans="1:9" ht="55.2" customHeight="1" x14ac:dyDescent="0.3"/>
    <row r="19" spans="1:9" ht="46.95" customHeight="1" x14ac:dyDescent="0.3"/>
    <row r="20" spans="1:9" ht="42" customHeight="1" x14ac:dyDescent="0.3">
      <c r="A20" s="13" t="s">
        <v>40</v>
      </c>
      <c r="B20" s="13"/>
      <c r="C20" s="13"/>
      <c r="D20" s="13" t="s">
        <v>41</v>
      </c>
      <c r="E20" s="13"/>
    </row>
    <row r="21" spans="1:9" ht="47.4" customHeight="1" x14ac:dyDescent="0.3"/>
    <row r="22" spans="1:9" ht="53.4" customHeight="1" x14ac:dyDescent="0.3"/>
    <row r="24" spans="1:9" ht="33.6" customHeight="1" x14ac:dyDescent="0.3"/>
    <row r="26" spans="1:9" ht="42" customHeight="1" x14ac:dyDescent="0.3"/>
    <row r="27" spans="1:9" ht="25.95" customHeight="1" x14ac:dyDescent="0.3"/>
    <row r="29" spans="1:9" ht="31.2" customHeight="1" x14ac:dyDescent="0.3"/>
    <row r="31" spans="1:9" ht="27" customHeight="1" x14ac:dyDescent="0.3"/>
    <row r="33" ht="27" customHeight="1" x14ac:dyDescent="0.3"/>
  </sheetData>
  <mergeCells count="16">
    <mergeCell ref="D3:I3"/>
    <mergeCell ref="B14:B15"/>
    <mergeCell ref="B16:B17"/>
    <mergeCell ref="A3:A4"/>
    <mergeCell ref="B8:B9"/>
    <mergeCell ref="B12:B13"/>
    <mergeCell ref="A12:A13"/>
    <mergeCell ref="A14:A15"/>
    <mergeCell ref="A16:A17"/>
    <mergeCell ref="A8:A9"/>
    <mergeCell ref="A6:A7"/>
    <mergeCell ref="B6:B7"/>
    <mergeCell ref="A10:A11"/>
    <mergeCell ref="B10:B11"/>
    <mergeCell ref="C3:C4"/>
    <mergeCell ref="B3:B4"/>
  </mergeCells>
  <pageMargins left="0.7" right="0.7" top="0.75" bottom="0.75" header="0.3" footer="0.3"/>
  <pageSetup paperSize="9" scale="4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показатели</vt:lpstr>
      <vt:lpstr>ресурсное обеспечение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2024-01-17T06:56:57Z</dcterms:modified>
</cp:coreProperties>
</file>