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Users\User\Desktop\Работа 2026 год\Новая папка\"/>
    </mc:Choice>
  </mc:AlternateContent>
  <bookViews>
    <workbookView xWindow="0" yWindow="0" windowWidth="28800" windowHeight="12435"/>
  </bookViews>
  <sheets>
    <sheet name="без учета счетов бюджета" sheetId="1" r:id="rId1"/>
  </sheets>
  <definedNames>
    <definedName name="_xlnm._FilterDatabase" localSheetId="0" hidden="1">'без учета счетов бюджета'!$A$7:$N$55</definedName>
    <definedName name="_xlnm.Print_Titles" localSheetId="0">'без учета счетов бюджета'!$7:$8</definedName>
  </definedNames>
  <calcPr calcId="152511"/>
</workbook>
</file>

<file path=xl/calcChain.xml><?xml version="1.0" encoding="utf-8"?>
<calcChain xmlns="http://schemas.openxmlformats.org/spreadsheetml/2006/main">
  <c r="M48" i="1" l="1"/>
  <c r="M49" i="1"/>
  <c r="M50" i="1"/>
  <c r="M51" i="1"/>
  <c r="M52" i="1"/>
  <c r="M53" i="1"/>
  <c r="M54" i="1"/>
  <c r="M55" i="1"/>
  <c r="M28" i="1" l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27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9" i="1"/>
</calcChain>
</file>

<file path=xl/sharedStrings.xml><?xml version="1.0" encoding="utf-8"?>
<sst xmlns="http://schemas.openxmlformats.org/spreadsheetml/2006/main" count="111" uniqueCount="65">
  <si>
    <t>Наименование показателя</t>
  </si>
  <si>
    <t/>
  </si>
  <si>
    <t>Наличие утвержденного Положения об оплате труда</t>
  </si>
  <si>
    <t>Наличие утвержденного ПФХД (Бюджетная смета)</t>
  </si>
  <si>
    <t>Своевременное предоставление сведений для кассового плана</t>
  </si>
  <si>
    <t>Качество планирования расходов</t>
  </si>
  <si>
    <t>Доля неисполнениных на конец отчетного года бюджетных ассигнований</t>
  </si>
  <si>
    <t>Равномерность расходов</t>
  </si>
  <si>
    <t>Эффективность управления кредиторской задолженностью по заработной плате и коммунальными услугами</t>
  </si>
  <si>
    <t>Своевременность и качество предоставления годовой отчетности</t>
  </si>
  <si>
    <t>Суммарный балл</t>
  </si>
  <si>
    <t>Оценка рейтинга</t>
  </si>
  <si>
    <t>низкий</t>
  </si>
  <si>
    <t>высокий</t>
  </si>
  <si>
    <t xml:space="preserve"> МКУК "Ленский историко-краеведческий музей"</t>
  </si>
  <si>
    <t xml:space="preserve"> Муниципальное казенное учреждение "Муниципальный архив муницпального образования "Ленский район" Республики Саха (Якутия)"</t>
  </si>
  <si>
    <t>средний</t>
  </si>
  <si>
    <t>Рейтинг по качеству финансового менеджмента среди муниципальных учреждений муниципального района "Ленский район" за 2025 год</t>
  </si>
  <si>
    <t xml:space="preserve"> Администрация муниципального района "Ленский район" Республики Саха (Якутия)</t>
  </si>
  <si>
    <t xml:space="preserve"> Контрольно-счетный орган муниципального района "Ленский район"</t>
  </si>
  <si>
    <t xml:space="preserve"> Муниципальная казенная организация дополнительного образования "Детская школа искусств г. Ленска" муниципального района "Ленский район" Республики Саха Якутия)</t>
  </si>
  <si>
    <t xml:space="preserve"> Муниципальное казённое общеобразовательное учреждение "Основная общеобразовательная школа с. Дорожный" муниципального района "Ленский район Республики Саха (Якутия)</t>
  </si>
  <si>
    <t xml:space="preserve"> Муниципальное казенное дошкольное образовательное учреждение " Центр развития ребенка -детский сад "Сказка" муниципального района "Ленский район" Республики Саха (Якутия)</t>
  </si>
  <si>
    <t xml:space="preserve"> Муниципальное казенное дошкольное образовательное учреждение "Детский сад " Солнышко" муниципального района "Ленский район" Республики Саха (Якутия)</t>
  </si>
  <si>
    <t xml:space="preserve"> Муниципальное казенное дошкольное образовательное учреждение "Детский сад "Золотой ключик" муниципального района "Ленский район" Республики Саха (Якутия)</t>
  </si>
  <si>
    <t xml:space="preserve"> Муниципальное казенное дошкольное образовательное учреждение "Детский сад "Чебурашка"г. Ленска"муниципального района "Ленский район" Республики Саха (Якутия)</t>
  </si>
  <si>
    <t xml:space="preserve"> Муниципальное казенное дошкольное образовательное учреждение "Центр развития ребенка - детский сад "Звездочка" муниципального района "Ленский район" Республики Саха (Якутия)</t>
  </si>
  <si>
    <t xml:space="preserve"> Муниципальное казенное дошкольное образовательное учреждение "Центр развития ребенка - детский сад "Колокольчик" п.Витим муниципального района "Ленский район" Республики Саха (Якутия)</t>
  </si>
  <si>
    <t xml:space="preserve"> Муниципальное казенное дошкольное образовательное учреждение "Центр развития ребенка - детский сад "Сардаана" муниципального района "Ленский район" Республики Саха (Якутия)</t>
  </si>
  <si>
    <t xml:space="preserve"> Муниципальное казенное дошкольное образовательное учреждение детский сад "Искорка" муниципального района "Ленский район" Республики Саха (Якутия)</t>
  </si>
  <si>
    <t xml:space="preserve"> Муниципальное казенное дошкольное образовательное учреждение детский сад "Светлячок" п.Пеледуй муниципального района "Ленский район" Республики Саха (Якутия)</t>
  </si>
  <si>
    <t xml:space="preserve"> Муниципальное казенное дошкольное образовательное учреждение детский сад "Теремок" г.Ленск муниципального района "Ленский район" Республики Саха (Якутия)</t>
  </si>
  <si>
    <t xml:space="preserve"> Муниципальное казенное дошкольное образовательное учреждение"Детский сад"Белочка"муниципального района"Ленский район"Республики Саха(Якутия)</t>
  </si>
  <si>
    <t xml:space="preserve"> Муниципальное казенное образовательное учреждение "Специальная (коррекционная) общеобразовательная школа-интернат VIII вида" муниципального района "Ленский район" Республики Саха (Якутия)</t>
  </si>
  <si>
    <t xml:space="preserve"> Муниципальное казенное общеобразовательное учреждение "Орто-Нахаринская средняя общеобразовательная школа" муниципального района "Ленский район" Республики Саха (Якутия)</t>
  </si>
  <si>
    <t xml:space="preserve"> Муниципальное казенное общеобразовательное учреждение "Основная общеобразовательная школа с. Мурья" муниципального района "Ленский район" Республики Саха (Якутия)</t>
  </si>
  <si>
    <t xml:space="preserve"> Муниципальное казенное общеобразовательное учреждение "Средняя общеобразовательная школа имени Егора Мыреева с.Беченча" муниципального района "Ленский район" Республики Саха (Якутия)</t>
  </si>
  <si>
    <t xml:space="preserve"> Муниципальное казенное общеобразовательное учреждение "Средняя общеобразовательная школа с. Нюя" муниципального района "Ленский район" Республики Саха (Якутия)</t>
  </si>
  <si>
    <t xml:space="preserve"> муниципальное казенное общеобразовательное учреждение "Средняя общеобразовательная школа с. Толон" муниципального района "Ленский район" Республики Саха (Якутия)</t>
  </si>
  <si>
    <t xml:space="preserve"> Муниципальное казенное общеобразовательное учреждение "Средняя общеобразовательная школа с. Чамча" муниципального района "Ленский район" Республики Саха (Якутия)"</t>
  </si>
  <si>
    <t xml:space="preserve"> Муниципальное казенное общеобразовательное учреждение "Средняя общеобразовательная школа с.Натора" муниципального района "Ленский район" Республики Саха (Якутия)</t>
  </si>
  <si>
    <t xml:space="preserve"> Муниципальное казенное общеобразовательное учреждение "Средняя общеобразовательная школа с.Турукта" муниципального района "Ленский район" Республики Саха (Якутия)</t>
  </si>
  <si>
    <t xml:space="preserve"> Муниципальное казенное учреждение "Бизнес инкубатор Ленского района" муниципального района "Ленский район" республики Саха (Якутия)</t>
  </si>
  <si>
    <t xml:space="preserve"> Муниципальное казенное учреждение "Единая дежурно-диспетчерская служба" муниципального района "Ленский район" Республики Саха (Якутия)</t>
  </si>
  <si>
    <t xml:space="preserve"> Муниципальное казенное учреждение "Комитет имущественных отношений муниципального района "Ленский район" Республики Саха (Якутия)</t>
  </si>
  <si>
    <t xml:space="preserve"> Муниципальное казенное учреждение "Комитет по молодежной и семейной политике муниципального района "Ленский район" РС (Я)"</t>
  </si>
  <si>
    <t xml:space="preserve"> Муниципальное казенное учреждение "Комитет по физической культуре и спорту" муниципального района "Ленский район" Республики Саха (Якутия)</t>
  </si>
  <si>
    <t xml:space="preserve"> муниципальное казенное учреждение "Ленское районное Управление культуры" муниципального района "Ленский район" Республики Саха (Якутия)</t>
  </si>
  <si>
    <t xml:space="preserve"> Муниципальное казенное учреждение "Ленское управление сельского хозяйства" муниципального района "Ленский район" Республики Саха (Якутия)</t>
  </si>
  <si>
    <t xml:space="preserve"> Муниципальное казенное учреждение "Районное управление образования" муниципального района "Ленский район" Республика Саха (Якутия)</t>
  </si>
  <si>
    <t xml:space="preserve"> Муниципальное казенное учреждение "Централизованная бухгалтерия муниципального района "Ленский район" Республики Саха (Якутия)</t>
  </si>
  <si>
    <t xml:space="preserve"> Муниципальное казенное учреждение дополнительного образования "Сэргэ" муниципального района "Ленский район" Республики Саха (Якутия)</t>
  </si>
  <si>
    <t xml:space="preserve"> Районный Совет депутатов муниципального района "Ленский район" Республики Саха (Якутия)</t>
  </si>
  <si>
    <t xml:space="preserve"> Финансовое управление муниципального района "Ленский район"</t>
  </si>
  <si>
    <t>Муниципальное бюджетного общеобразовательное учреждение "Средняя общеобразовательная школа № 4 с углубленным изучением отдельных предметов г.Ленска " муниципального района "Ленский район" Республики Саха (Якутия)</t>
  </si>
  <si>
    <t xml:space="preserve"> Муниципальное бюджетное общеобразовательное учреждение "Средняя общеобразовательная школа N 2 г. Ленска с углубленным изучением отдельных предметов" муниципального района "Ленский район" Республики Саха (Якутия)</t>
  </si>
  <si>
    <t xml:space="preserve"> Муниципальное бюджетное общеобразовательное учреждение "Средняя общеобразовательная школа п. Витим" муниципального района "Ленский район" Республики Саха (Якутия)</t>
  </si>
  <si>
    <t xml:space="preserve"> Муниципальное бюджетное общеобразовательное учреждение "Средняя общеобразовательная школа п. Пеледуй" муниципального района "Ленский район" Республики Саха (Якутия)</t>
  </si>
  <si>
    <t>Муниципальное бюджетное общеобразовательное учреждение "Средняя общеобразовательная школа №  5 г. Ленска" муниципального района "Ленский район" Республики Саха (Якутия)</t>
  </si>
  <si>
    <t xml:space="preserve"> Муниципальное бюджетное общеобразовательное учреждение "Средняя общеобразовательная школа №1 г.Ленска" муниципального района "Ленский район" Республики Саха (Якутия)</t>
  </si>
  <si>
    <t xml:space="preserve"> Муниципальное бюджетное общеобразовательное учреждение "Средняя общеобразовательная школа №3 с углубленным изучением английского языка г. Ленска" муниципального района "Ленский район" Республики Саха (Якутия)</t>
  </si>
  <si>
    <t>Муниципальное бюджетное учреждение "Управление по эксплуатации и содержанию административных зданий "Гранит" муниципального района "Ленский район" Республики Саха (Якутия)"</t>
  </si>
  <si>
    <t xml:space="preserve"> Муниципальное казённое учреждение культуры "Ленская межпоселенческая централизованная библиотечная система" муниципального района "Ленский район" Республики Саха(Якутия)</t>
  </si>
  <si>
    <t>Начальник ФИНУ</t>
  </si>
  <si>
    <t>О. А. Пестерева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</si>
</sst>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name val="Calibri"/>
      <family val="2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Segoe UI"/>
      <family val="2"/>
    </font>
    <font>
      <sz val="10"/>
      <name val="Arial"/>
      <family val="2"/>
      <charset val="204"/>
    </font>
    <font>
      <sz val="11"/>
      <name val="Calibri"/>
      <family val="2"/>
    </font>
    <font>
      <sz val="10"/>
      <name val="Arial Cyr"/>
      <family val="2"/>
    </font>
    <font>
      <sz val="12"/>
      <name val="Arial Cyr"/>
      <family val="2"/>
    </font>
    <font>
      <sz val="8"/>
      <name val="Arial Cyr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CC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0" borderId="0">
      <alignment wrapText="1"/>
    </xf>
    <xf numFmtId="0" fontId="1" fillId="0" borderId="0"/>
    <xf numFmtId="0" fontId="2" fillId="0" borderId="0">
      <alignment horizontal="center" wrapText="1"/>
    </xf>
    <xf numFmtId="0" fontId="2" fillId="0" borderId="0">
      <alignment horizontal="center"/>
    </xf>
    <xf numFmtId="0" fontId="1" fillId="0" borderId="0">
      <alignment horizontal="right"/>
    </xf>
    <xf numFmtId="0" fontId="1" fillId="0" borderId="1">
      <alignment horizontal="center" vertical="center" wrapText="1"/>
    </xf>
    <xf numFmtId="49" fontId="1" fillId="0" borderId="1">
      <alignment horizontal="center" vertical="top" shrinkToFit="1"/>
    </xf>
    <xf numFmtId="0" fontId="3" fillId="0" borderId="1">
      <alignment horizontal="left"/>
    </xf>
    <xf numFmtId="4" fontId="3" fillId="2" borderId="1">
      <alignment horizontal="right" vertical="top" shrinkToFit="1"/>
    </xf>
    <xf numFmtId="10" fontId="3" fillId="2" borderId="1">
      <alignment horizontal="right" vertical="top" shrinkToFit="1"/>
    </xf>
    <xf numFmtId="0" fontId="1" fillId="0" borderId="0">
      <alignment horizontal="left" wrapText="1"/>
    </xf>
    <xf numFmtId="0" fontId="3" fillId="0" borderId="1">
      <alignment vertical="top" wrapText="1"/>
    </xf>
    <xf numFmtId="4" fontId="3" fillId="3" borderId="1">
      <alignment horizontal="right" vertical="top" shrinkToFit="1"/>
    </xf>
    <xf numFmtId="10" fontId="3" fillId="3" borderId="1">
      <alignment horizontal="right" vertical="top" shrinkToFit="1"/>
    </xf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4" borderId="0"/>
    <xf numFmtId="0" fontId="1" fillId="4" borderId="2"/>
    <xf numFmtId="0" fontId="1" fillId="4" borderId="3"/>
    <xf numFmtId="49" fontId="1" fillId="0" borderId="1">
      <alignment horizontal="left" vertical="top" wrapText="1" indent="2"/>
    </xf>
    <xf numFmtId="4" fontId="1" fillId="0" borderId="1">
      <alignment horizontal="right" vertical="top" shrinkToFit="1"/>
    </xf>
    <xf numFmtId="10" fontId="1" fillId="0" borderId="1">
      <alignment horizontal="right" vertical="top" shrinkToFit="1"/>
    </xf>
    <xf numFmtId="0" fontId="1" fillId="4" borderId="3">
      <alignment shrinkToFit="1"/>
    </xf>
    <xf numFmtId="0" fontId="1" fillId="4" borderId="4"/>
    <xf numFmtId="0" fontId="1" fillId="4" borderId="3">
      <alignment horizontal="center"/>
    </xf>
    <xf numFmtId="0" fontId="1" fillId="4" borderId="3">
      <alignment horizontal="left"/>
    </xf>
    <xf numFmtId="0" fontId="1" fillId="4" borderId="4">
      <alignment horizontal="center"/>
    </xf>
    <xf numFmtId="0" fontId="1" fillId="4" borderId="4">
      <alignment horizontal="left"/>
    </xf>
    <xf numFmtId="0" fontId="5" fillId="0" borderId="0">
      <alignment horizontal="center" wrapText="1"/>
    </xf>
    <xf numFmtId="0" fontId="5" fillId="0" borderId="0">
      <alignment horizontal="center"/>
    </xf>
    <xf numFmtId="0" fontId="6" fillId="0" borderId="0"/>
    <xf numFmtId="0" fontId="6" fillId="0" borderId="1">
      <alignment horizontal="center" vertical="center" wrapText="1"/>
    </xf>
    <xf numFmtId="49" fontId="7" fillId="0" borderId="1">
      <alignment horizontal="left" vertical="top" shrinkToFit="1"/>
    </xf>
    <xf numFmtId="4" fontId="7" fillId="2" borderId="1">
      <alignment horizontal="right" vertical="top" shrinkToFit="1"/>
    </xf>
    <xf numFmtId="0" fontId="6" fillId="0" borderId="4"/>
    <xf numFmtId="0" fontId="6" fillId="0" borderId="0">
      <alignment horizontal="left" vertical="top" wrapText="1"/>
    </xf>
    <xf numFmtId="49" fontId="6" fillId="0" borderId="1">
      <alignment horizontal="center" vertical="top" shrinkToFit="1"/>
    </xf>
    <xf numFmtId="0" fontId="6" fillId="0" borderId="1">
      <alignment horizontal="left" vertical="top" wrapText="1" shrinkToFit="1"/>
    </xf>
    <xf numFmtId="4" fontId="6" fillId="5" borderId="1">
      <alignment horizontal="right" vertical="top" shrinkToFit="1"/>
    </xf>
    <xf numFmtId="0" fontId="6" fillId="0" borderId="0"/>
    <xf numFmtId="0" fontId="6" fillId="0" borderId="0"/>
    <xf numFmtId="0" fontId="6" fillId="4" borderId="0"/>
    <xf numFmtId="0" fontId="6" fillId="4" borderId="2"/>
    <xf numFmtId="0" fontId="6" fillId="4" borderId="4"/>
    <xf numFmtId="0" fontId="7" fillId="0" borderId="1">
      <alignment horizontal="left" vertical="top" wrapText="1" shrinkToFit="1"/>
    </xf>
    <xf numFmtId="4" fontId="6" fillId="3" borderId="1">
      <alignment horizontal="right" vertical="top" shrinkToFit="1"/>
    </xf>
    <xf numFmtId="0" fontId="6" fillId="4" borderId="3"/>
    <xf numFmtId="49" fontId="6" fillId="0" borderId="1">
      <alignment horizontal="left" vertical="top" shrinkToFit="1"/>
    </xf>
    <xf numFmtId="4" fontId="6" fillId="0" borderId="1">
      <alignment horizontal="right" vertical="top" shrinkToFit="1"/>
    </xf>
  </cellStyleXfs>
  <cellXfs count="40">
    <xf numFmtId="0" fontId="0" fillId="0" borderId="0" xfId="0"/>
    <xf numFmtId="0" fontId="8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4" fontId="12" fillId="0" borderId="5" xfId="0" applyNumberFormat="1" applyFont="1" applyFill="1" applyBorder="1" applyAlignment="1" applyProtection="1">
      <alignment horizontal="center" vertical="center"/>
      <protection locked="0"/>
    </xf>
    <xf numFmtId="164" fontId="9" fillId="0" borderId="5" xfId="0" applyNumberFormat="1" applyFont="1" applyFill="1" applyBorder="1" applyAlignment="1" applyProtection="1">
      <alignment horizontal="center" vertical="center"/>
      <protection locked="0"/>
    </xf>
    <xf numFmtId="164" fontId="12" fillId="0" borderId="5" xfId="0" applyNumberFormat="1" applyFont="1" applyFill="1" applyBorder="1" applyAlignment="1" applyProtection="1">
      <alignment horizontal="center" vertical="center"/>
      <protection locked="0"/>
    </xf>
    <xf numFmtId="164" fontId="12" fillId="0" borderId="5" xfId="0" applyNumberFormat="1" applyFont="1" applyFill="1" applyBorder="1" applyProtection="1">
      <protection locked="0"/>
    </xf>
    <xf numFmtId="0" fontId="10" fillId="0" borderId="0" xfId="0" applyFont="1" applyFill="1" applyAlignment="1" applyProtection="1">
      <alignment vertical="center"/>
      <protection locked="0"/>
    </xf>
    <xf numFmtId="4" fontId="10" fillId="0" borderId="5" xfId="0" applyNumberFormat="1" applyFon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164" fontId="12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164" fontId="12" fillId="0" borderId="8" xfId="7" applyNumberFormat="1" applyFont="1" applyFill="1" applyBorder="1" applyAlignment="1" applyProtection="1">
      <alignment horizontal="center" vertical="center" shrinkToFit="1"/>
    </xf>
    <xf numFmtId="164" fontId="12" fillId="0" borderId="5" xfId="7" applyNumberFormat="1" applyFont="1" applyFill="1" applyBorder="1" applyAlignment="1" applyProtection="1">
      <alignment horizontal="center" vertical="center" shrinkToFit="1"/>
    </xf>
    <xf numFmtId="164" fontId="12" fillId="0" borderId="5" xfId="2" applyNumberFormat="1" applyFont="1" applyFill="1" applyBorder="1" applyAlignment="1" applyProtection="1">
      <alignment horizontal="center" vertical="center"/>
    </xf>
    <xf numFmtId="0" fontId="13" fillId="0" borderId="0" xfId="0" applyFont="1" applyFill="1" applyProtection="1">
      <protection locked="0"/>
    </xf>
    <xf numFmtId="164" fontId="12" fillId="0" borderId="6" xfId="7" applyNumberFormat="1" applyFont="1" applyFill="1" applyBorder="1" applyAlignment="1" applyProtection="1">
      <alignment horizontal="center" vertical="center" shrinkToFit="1"/>
    </xf>
    <xf numFmtId="0" fontId="13" fillId="0" borderId="5" xfId="0" applyFont="1" applyFill="1" applyBorder="1" applyProtection="1">
      <protection locked="0"/>
    </xf>
    <xf numFmtId="165" fontId="13" fillId="0" borderId="5" xfId="0" applyNumberFormat="1" applyFont="1" applyFill="1" applyBorder="1" applyAlignment="1" applyProtection="1">
      <alignment horizontal="center"/>
      <protection locked="0"/>
    </xf>
    <xf numFmtId="0" fontId="15" fillId="0" borderId="0" xfId="4" applyFont="1" applyFill="1" applyBorder="1">
      <alignment horizontal="center"/>
    </xf>
    <xf numFmtId="0" fontId="14" fillId="0" borderId="0" xfId="5" applyFont="1" applyFill="1" applyBorder="1" applyAlignment="1"/>
    <xf numFmtId="0" fontId="15" fillId="0" borderId="0" xfId="4" applyNumberFormat="1" applyFont="1" applyFill="1" applyBorder="1" applyProtection="1">
      <alignment horizontal="center"/>
    </xf>
    <xf numFmtId="0" fontId="14" fillId="0" borderId="0" xfId="5" applyNumberFormat="1" applyFont="1" applyFill="1" applyBorder="1" applyAlignment="1" applyProtection="1"/>
    <xf numFmtId="0" fontId="13" fillId="0" borderId="5" xfId="0" applyFont="1" applyFill="1" applyBorder="1" applyAlignment="1" applyProtection="1">
      <alignment wrapText="1"/>
      <protection locked="0"/>
    </xf>
    <xf numFmtId="0" fontId="0" fillId="0" borderId="5" xfId="0" applyFont="1" applyFill="1" applyBorder="1" applyAlignment="1" applyProtection="1">
      <alignment wrapText="1"/>
      <protection locked="0"/>
    </xf>
    <xf numFmtId="0" fontId="16" fillId="0" borderId="5" xfId="6" applyNumberFormat="1" applyFont="1" applyFill="1" applyBorder="1" applyProtection="1">
      <alignment horizontal="center" vertical="center" wrapText="1"/>
    </xf>
    <xf numFmtId="0" fontId="16" fillId="0" borderId="5" xfId="6" applyFont="1" applyFill="1" applyBorder="1">
      <alignment horizontal="center" vertical="center" wrapText="1"/>
    </xf>
    <xf numFmtId="0" fontId="15" fillId="0" borderId="0" xfId="3" applyNumberFormat="1" applyFont="1" applyBorder="1" applyAlignment="1" applyProtection="1">
      <alignment horizontal="center" wrapText="1"/>
    </xf>
    <xf numFmtId="2" fontId="10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2" fontId="10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6" xfId="0" applyFont="1" applyFill="1" applyBorder="1" applyAlignment="1" applyProtection="1">
      <alignment horizontal="center" vertical="center" wrapText="1" shrinkToFit="1"/>
      <protection locked="0"/>
    </xf>
    <xf numFmtId="0" fontId="10" fillId="0" borderId="7" xfId="0" applyFont="1" applyFill="1" applyBorder="1" applyAlignment="1" applyProtection="1">
      <alignment horizontal="center" vertical="center" wrapText="1" shrinkToFit="1"/>
      <protection locked="0"/>
    </xf>
    <xf numFmtId="0" fontId="14" fillId="0" borderId="0" xfId="1" applyNumberFormat="1" applyFont="1" applyFill="1" applyBorder="1" applyProtection="1">
      <alignment wrapText="1"/>
    </xf>
    <xf numFmtId="0" fontId="14" fillId="0" borderId="0" xfId="1" applyFont="1" applyFill="1" applyBorder="1">
      <alignment wrapText="1"/>
    </xf>
    <xf numFmtId="0" fontId="15" fillId="0" borderId="0" xfId="4" applyNumberFormat="1" applyFont="1" applyFill="1" applyBorder="1" applyProtection="1">
      <alignment horizontal="center"/>
    </xf>
    <xf numFmtId="0" fontId="15" fillId="0" borderId="0" xfId="4" applyFont="1" applyFill="1" applyBorder="1">
      <alignment horizontal="center"/>
    </xf>
    <xf numFmtId="0" fontId="16" fillId="0" borderId="6" xfId="6" applyNumberFormat="1" applyFont="1" applyFill="1" applyBorder="1" applyAlignment="1" applyProtection="1">
      <alignment horizontal="center" vertical="center" wrapText="1"/>
    </xf>
    <xf numFmtId="0" fontId="16" fillId="0" borderId="7" xfId="6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Protection="1">
      <protection locked="0"/>
    </xf>
  </cellXfs>
  <cellStyles count="53">
    <cellStyle name="br" xfId="15"/>
    <cellStyle name="col" xfId="16"/>
    <cellStyle name="st23" xfId="32"/>
    <cellStyle name="style0" xfId="17"/>
    <cellStyle name="style0 2" xfId="43"/>
    <cellStyle name="td" xfId="18"/>
    <cellStyle name="td 2" xfId="44"/>
    <cellStyle name="tr" xfId="19"/>
    <cellStyle name="xl21" xfId="20"/>
    <cellStyle name="xl21 2" xfId="45"/>
    <cellStyle name="xl22" xfId="1"/>
    <cellStyle name="xl22 2" xfId="33"/>
    <cellStyle name="xl23" xfId="2"/>
    <cellStyle name="xl23 2" xfId="34"/>
    <cellStyle name="xl24" xfId="3"/>
    <cellStyle name="xl24 2" xfId="46"/>
    <cellStyle name="xl25" xfId="4"/>
    <cellStyle name="xl25 2" xfId="35"/>
    <cellStyle name="xl26" xfId="5"/>
    <cellStyle name="xl26 2" xfId="47"/>
    <cellStyle name="xl27" xfId="21"/>
    <cellStyle name="xl27 2" xfId="36"/>
    <cellStyle name="xl28" xfId="6"/>
    <cellStyle name="xl28 2" xfId="37"/>
    <cellStyle name="xl29" xfId="22"/>
    <cellStyle name="xl29 2" xfId="38"/>
    <cellStyle name="xl30" xfId="23"/>
    <cellStyle name="xl30 2" xfId="39"/>
    <cellStyle name="xl31" xfId="7"/>
    <cellStyle name="xl31 2" xfId="48"/>
    <cellStyle name="xl32" xfId="24"/>
    <cellStyle name="xl32 2" xfId="40"/>
    <cellStyle name="xl33" xfId="25"/>
    <cellStyle name="xl33 2" xfId="49"/>
    <cellStyle name="xl34" xfId="26"/>
    <cellStyle name="xl34 2" xfId="50"/>
    <cellStyle name="xl35" xfId="8"/>
    <cellStyle name="xl35 2" xfId="41"/>
    <cellStyle name="xl36" xfId="9"/>
    <cellStyle name="xl36 2" xfId="42"/>
    <cellStyle name="xl37" xfId="10"/>
    <cellStyle name="xl37 2" xfId="51"/>
    <cellStyle name="xl38" xfId="27"/>
    <cellStyle name="xl38 2" xfId="52"/>
    <cellStyle name="xl39" xfId="11"/>
    <cellStyle name="xl40" xfId="12"/>
    <cellStyle name="xl41" xfId="13"/>
    <cellStyle name="xl42" xfId="14"/>
    <cellStyle name="xl43" xfId="28"/>
    <cellStyle name="xl44" xfId="29"/>
    <cellStyle name="xl45" xfId="30"/>
    <cellStyle name="xl46" xfId="3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N57"/>
  <sheetViews>
    <sheetView showGridLines="0" tabSelected="1" workbookViewId="0">
      <pane ySplit="8" topLeftCell="A9" activePane="bottomLeft" state="frozen"/>
      <selection pane="bottomLeft" activeCell="A14" sqref="A14"/>
    </sheetView>
  </sheetViews>
  <sheetFormatPr defaultRowHeight="15" x14ac:dyDescent="0.25"/>
  <cols>
    <col min="1" max="1" width="85.28515625" style="16" customWidth="1"/>
    <col min="2" max="2" width="18" style="16" customWidth="1"/>
    <col min="3" max="3" width="15.140625" style="16" customWidth="1"/>
    <col min="4" max="4" width="13.140625" style="16" customWidth="1"/>
    <col min="5" max="5" width="9.7109375" style="16" customWidth="1"/>
    <col min="6" max="6" width="16" style="16" customWidth="1"/>
    <col min="7" max="7" width="8.42578125" style="16" customWidth="1"/>
    <col min="8" max="8" width="17.85546875" style="16" customWidth="1"/>
    <col min="9" max="11" width="9.140625" style="16" hidden="1" customWidth="1"/>
    <col min="12" max="12" width="12.7109375" style="16" customWidth="1"/>
    <col min="13" max="13" width="11.5703125" style="2" customWidth="1"/>
    <col min="14" max="14" width="9.140625" style="7"/>
    <col min="15" max="16384" width="9.140625" style="12"/>
  </cols>
  <sheetData>
    <row r="1" spans="1:14" ht="15" customHeigh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15.2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4" ht="17.45" customHeight="1" x14ac:dyDescent="0.25">
      <c r="A3" s="28" t="s">
        <v>17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5.75" customHeight="1" x14ac:dyDescent="0.25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ht="15.75" customHeight="1" x14ac:dyDescent="0.25">
      <c r="A5" s="2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4" ht="12.75" customHeight="1" x14ac:dyDescent="0.25">
      <c r="A6" s="23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4" s="1" customFormat="1" ht="26.25" customHeight="1" x14ac:dyDescent="0.2">
      <c r="A7" s="26" t="s">
        <v>0</v>
      </c>
      <c r="B7" s="26" t="s">
        <v>2</v>
      </c>
      <c r="C7" s="26" t="s">
        <v>3</v>
      </c>
      <c r="D7" s="26" t="s">
        <v>4</v>
      </c>
      <c r="E7" s="26" t="s">
        <v>5</v>
      </c>
      <c r="F7" s="26" t="s">
        <v>6</v>
      </c>
      <c r="G7" s="26" t="s">
        <v>7</v>
      </c>
      <c r="H7" s="26" t="s">
        <v>8</v>
      </c>
      <c r="I7" s="26" t="s">
        <v>1</v>
      </c>
      <c r="J7" s="26" t="s">
        <v>1</v>
      </c>
      <c r="K7" s="26" t="s">
        <v>1</v>
      </c>
      <c r="L7" s="37" t="s">
        <v>9</v>
      </c>
      <c r="M7" s="29" t="s">
        <v>10</v>
      </c>
      <c r="N7" s="31" t="s">
        <v>11</v>
      </c>
    </row>
    <row r="8" spans="1:14" s="1" customFormat="1" ht="61.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38"/>
      <c r="M8" s="30"/>
      <c r="N8" s="32"/>
    </row>
    <row r="9" spans="1:14" x14ac:dyDescent="0.25">
      <c r="A9" s="9" t="s">
        <v>18</v>
      </c>
      <c r="B9" s="13">
        <v>5</v>
      </c>
      <c r="C9" s="14">
        <v>5</v>
      </c>
      <c r="D9" s="14">
        <v>5</v>
      </c>
      <c r="E9" s="14">
        <v>3</v>
      </c>
      <c r="F9" s="14">
        <v>4</v>
      </c>
      <c r="G9" s="14">
        <v>5</v>
      </c>
      <c r="H9" s="14">
        <v>5</v>
      </c>
      <c r="I9" s="14"/>
      <c r="J9" s="14"/>
      <c r="K9" s="14"/>
      <c r="L9" s="14">
        <v>5</v>
      </c>
      <c r="M9" s="3">
        <f>SUM(B9:L9)</f>
        <v>37</v>
      </c>
      <c r="N9" s="8" t="s">
        <v>16</v>
      </c>
    </row>
    <row r="10" spans="1:14" x14ac:dyDescent="0.25">
      <c r="A10" s="9" t="s">
        <v>19</v>
      </c>
      <c r="B10" s="13">
        <v>5</v>
      </c>
      <c r="C10" s="14">
        <v>5</v>
      </c>
      <c r="D10" s="14">
        <v>5</v>
      </c>
      <c r="E10" s="14">
        <v>5</v>
      </c>
      <c r="F10" s="14">
        <v>5</v>
      </c>
      <c r="G10" s="14">
        <v>5</v>
      </c>
      <c r="H10" s="14">
        <v>5</v>
      </c>
      <c r="I10" s="14"/>
      <c r="J10" s="14"/>
      <c r="K10" s="14"/>
      <c r="L10" s="14">
        <v>5</v>
      </c>
      <c r="M10" s="3">
        <f t="shared" ref="M10:M26" si="0">SUM(B10:L10)</f>
        <v>40</v>
      </c>
      <c r="N10" s="8" t="s">
        <v>13</v>
      </c>
    </row>
    <row r="11" spans="1:14" x14ac:dyDescent="0.25">
      <c r="A11" s="9" t="s">
        <v>14</v>
      </c>
      <c r="B11" s="13">
        <v>5</v>
      </c>
      <c r="C11" s="14">
        <v>5</v>
      </c>
      <c r="D11" s="14">
        <v>5</v>
      </c>
      <c r="E11" s="14">
        <v>4</v>
      </c>
      <c r="F11" s="14">
        <v>5</v>
      </c>
      <c r="G11" s="14">
        <v>5</v>
      </c>
      <c r="H11" s="14">
        <v>5</v>
      </c>
      <c r="I11" s="14"/>
      <c r="J11" s="14"/>
      <c r="K11" s="14"/>
      <c r="L11" s="14">
        <v>5</v>
      </c>
      <c r="M11" s="3">
        <f t="shared" si="0"/>
        <v>39</v>
      </c>
      <c r="N11" s="8" t="s">
        <v>13</v>
      </c>
    </row>
    <row r="12" spans="1:14" ht="28.5" x14ac:dyDescent="0.25">
      <c r="A12" s="9" t="s">
        <v>20</v>
      </c>
      <c r="B12" s="13">
        <v>5</v>
      </c>
      <c r="C12" s="14">
        <v>5</v>
      </c>
      <c r="D12" s="14">
        <v>5</v>
      </c>
      <c r="E12" s="14">
        <v>3</v>
      </c>
      <c r="F12" s="14">
        <v>4</v>
      </c>
      <c r="G12" s="14">
        <v>5</v>
      </c>
      <c r="H12" s="14">
        <v>5</v>
      </c>
      <c r="I12" s="14"/>
      <c r="J12" s="14"/>
      <c r="K12" s="14"/>
      <c r="L12" s="14">
        <v>5</v>
      </c>
      <c r="M12" s="3">
        <f t="shared" si="0"/>
        <v>37</v>
      </c>
      <c r="N12" s="8" t="s">
        <v>16</v>
      </c>
    </row>
    <row r="13" spans="1:14" ht="42.75" x14ac:dyDescent="0.25">
      <c r="A13" s="9" t="s">
        <v>21</v>
      </c>
      <c r="B13" s="13">
        <v>5</v>
      </c>
      <c r="C13" s="14">
        <v>5</v>
      </c>
      <c r="D13" s="14">
        <v>5</v>
      </c>
      <c r="E13" s="14">
        <v>3</v>
      </c>
      <c r="F13" s="14">
        <v>4</v>
      </c>
      <c r="G13" s="14">
        <v>5</v>
      </c>
      <c r="H13" s="14">
        <v>5</v>
      </c>
      <c r="I13" s="14"/>
      <c r="J13" s="14"/>
      <c r="K13" s="14"/>
      <c r="L13" s="14">
        <v>5</v>
      </c>
      <c r="M13" s="3">
        <f t="shared" si="0"/>
        <v>37</v>
      </c>
      <c r="N13" s="8" t="s">
        <v>16</v>
      </c>
    </row>
    <row r="14" spans="1:14" ht="42.75" x14ac:dyDescent="0.25">
      <c r="A14" s="9" t="s">
        <v>62</v>
      </c>
      <c r="B14" s="13">
        <v>5</v>
      </c>
      <c r="C14" s="14">
        <v>5</v>
      </c>
      <c r="D14" s="14">
        <v>5</v>
      </c>
      <c r="E14" s="14">
        <v>4</v>
      </c>
      <c r="F14" s="14">
        <v>4</v>
      </c>
      <c r="G14" s="14">
        <v>5</v>
      </c>
      <c r="H14" s="14">
        <v>5</v>
      </c>
      <c r="I14" s="14"/>
      <c r="J14" s="14"/>
      <c r="K14" s="14"/>
      <c r="L14" s="14">
        <v>5</v>
      </c>
      <c r="M14" s="3">
        <f t="shared" si="0"/>
        <v>38</v>
      </c>
      <c r="N14" s="8" t="s">
        <v>13</v>
      </c>
    </row>
    <row r="15" spans="1:14" ht="42.75" x14ac:dyDescent="0.25">
      <c r="A15" s="9" t="s">
        <v>22</v>
      </c>
      <c r="B15" s="13">
        <v>5</v>
      </c>
      <c r="C15" s="14">
        <v>5</v>
      </c>
      <c r="D15" s="14">
        <v>5</v>
      </c>
      <c r="E15" s="14">
        <v>3</v>
      </c>
      <c r="F15" s="14">
        <v>5</v>
      </c>
      <c r="G15" s="14">
        <v>5</v>
      </c>
      <c r="H15" s="14">
        <v>5</v>
      </c>
      <c r="I15" s="14"/>
      <c r="J15" s="14"/>
      <c r="K15" s="14"/>
      <c r="L15" s="14">
        <v>5</v>
      </c>
      <c r="M15" s="3">
        <f t="shared" si="0"/>
        <v>38</v>
      </c>
      <c r="N15" s="8" t="s">
        <v>13</v>
      </c>
    </row>
    <row r="16" spans="1:14" ht="28.5" x14ac:dyDescent="0.25">
      <c r="A16" s="9" t="s">
        <v>23</v>
      </c>
      <c r="B16" s="13">
        <v>5</v>
      </c>
      <c r="C16" s="14">
        <v>5</v>
      </c>
      <c r="D16" s="14">
        <v>5</v>
      </c>
      <c r="E16" s="14">
        <v>3</v>
      </c>
      <c r="F16" s="14">
        <v>4</v>
      </c>
      <c r="G16" s="14">
        <v>5</v>
      </c>
      <c r="H16" s="14">
        <v>5</v>
      </c>
      <c r="I16" s="14"/>
      <c r="J16" s="14"/>
      <c r="K16" s="14"/>
      <c r="L16" s="14">
        <v>5</v>
      </c>
      <c r="M16" s="3">
        <f t="shared" si="0"/>
        <v>37</v>
      </c>
      <c r="N16" s="8" t="s">
        <v>16</v>
      </c>
    </row>
    <row r="17" spans="1:14" ht="28.5" x14ac:dyDescent="0.25">
      <c r="A17" s="9" t="s">
        <v>24</v>
      </c>
      <c r="B17" s="13">
        <v>5</v>
      </c>
      <c r="C17" s="14">
        <v>5</v>
      </c>
      <c r="D17" s="14">
        <v>5</v>
      </c>
      <c r="E17" s="14">
        <v>4</v>
      </c>
      <c r="F17" s="14">
        <v>5</v>
      </c>
      <c r="G17" s="14">
        <v>5</v>
      </c>
      <c r="H17" s="14">
        <v>5</v>
      </c>
      <c r="I17" s="14"/>
      <c r="J17" s="14"/>
      <c r="K17" s="14"/>
      <c r="L17" s="14">
        <v>5</v>
      </c>
      <c r="M17" s="3">
        <f t="shared" si="0"/>
        <v>39</v>
      </c>
      <c r="N17" s="8" t="s">
        <v>13</v>
      </c>
    </row>
    <row r="18" spans="1:14" ht="28.5" x14ac:dyDescent="0.25">
      <c r="A18" s="9" t="s">
        <v>25</v>
      </c>
      <c r="B18" s="13">
        <v>5</v>
      </c>
      <c r="C18" s="14">
        <v>5</v>
      </c>
      <c r="D18" s="14">
        <v>5</v>
      </c>
      <c r="E18" s="14">
        <v>4</v>
      </c>
      <c r="F18" s="14">
        <v>5</v>
      </c>
      <c r="G18" s="14">
        <v>5</v>
      </c>
      <c r="H18" s="14">
        <v>5</v>
      </c>
      <c r="I18" s="14"/>
      <c r="J18" s="14"/>
      <c r="K18" s="14"/>
      <c r="L18" s="14">
        <v>5</v>
      </c>
      <c r="M18" s="3">
        <f t="shared" si="0"/>
        <v>39</v>
      </c>
      <c r="N18" s="8" t="s">
        <v>13</v>
      </c>
    </row>
    <row r="19" spans="1:14" ht="42.75" x14ac:dyDescent="0.25">
      <c r="A19" s="9" t="s">
        <v>26</v>
      </c>
      <c r="B19" s="13">
        <v>5</v>
      </c>
      <c r="C19" s="14">
        <v>5</v>
      </c>
      <c r="D19" s="14">
        <v>5</v>
      </c>
      <c r="E19" s="14">
        <v>3</v>
      </c>
      <c r="F19" s="14">
        <v>5</v>
      </c>
      <c r="G19" s="14">
        <v>5</v>
      </c>
      <c r="H19" s="14">
        <v>5</v>
      </c>
      <c r="I19" s="14"/>
      <c r="J19" s="14"/>
      <c r="K19" s="14"/>
      <c r="L19" s="14">
        <v>5</v>
      </c>
      <c r="M19" s="3">
        <f t="shared" si="0"/>
        <v>38</v>
      </c>
      <c r="N19" s="8" t="s">
        <v>13</v>
      </c>
    </row>
    <row r="20" spans="1:14" ht="27.75" customHeight="1" x14ac:dyDescent="0.25">
      <c r="A20" s="9" t="s">
        <v>27</v>
      </c>
      <c r="B20" s="13">
        <v>5</v>
      </c>
      <c r="C20" s="14">
        <v>5</v>
      </c>
      <c r="D20" s="14">
        <v>5</v>
      </c>
      <c r="E20" s="14">
        <v>3</v>
      </c>
      <c r="F20" s="14">
        <v>4</v>
      </c>
      <c r="G20" s="14">
        <v>5</v>
      </c>
      <c r="H20" s="14">
        <v>5</v>
      </c>
      <c r="I20" s="14"/>
      <c r="J20" s="14"/>
      <c r="K20" s="14"/>
      <c r="L20" s="14">
        <v>5</v>
      </c>
      <c r="M20" s="3">
        <f t="shared" si="0"/>
        <v>37</v>
      </c>
      <c r="N20" s="8" t="s">
        <v>16</v>
      </c>
    </row>
    <row r="21" spans="1:14" ht="42.75" x14ac:dyDescent="0.25">
      <c r="A21" s="9" t="s">
        <v>28</v>
      </c>
      <c r="B21" s="13">
        <v>5</v>
      </c>
      <c r="C21" s="14">
        <v>5</v>
      </c>
      <c r="D21" s="14">
        <v>5</v>
      </c>
      <c r="E21" s="14">
        <v>4</v>
      </c>
      <c r="F21" s="14">
        <v>4</v>
      </c>
      <c r="G21" s="14">
        <v>5</v>
      </c>
      <c r="H21" s="14">
        <v>5</v>
      </c>
      <c r="I21" s="14"/>
      <c r="J21" s="14"/>
      <c r="K21" s="14"/>
      <c r="L21" s="14">
        <v>5</v>
      </c>
      <c r="M21" s="3">
        <f t="shared" si="0"/>
        <v>38</v>
      </c>
      <c r="N21" s="8" t="s">
        <v>13</v>
      </c>
    </row>
    <row r="22" spans="1:14" ht="28.5" x14ac:dyDescent="0.25">
      <c r="A22" s="9" t="s">
        <v>29</v>
      </c>
      <c r="B22" s="13">
        <v>5</v>
      </c>
      <c r="C22" s="14">
        <v>5</v>
      </c>
      <c r="D22" s="14">
        <v>5</v>
      </c>
      <c r="E22" s="14">
        <v>4</v>
      </c>
      <c r="F22" s="14">
        <v>4</v>
      </c>
      <c r="G22" s="14">
        <v>5</v>
      </c>
      <c r="H22" s="14">
        <v>5</v>
      </c>
      <c r="I22" s="14"/>
      <c r="J22" s="14"/>
      <c r="K22" s="14"/>
      <c r="L22" s="14">
        <v>5</v>
      </c>
      <c r="M22" s="3">
        <f t="shared" si="0"/>
        <v>38</v>
      </c>
      <c r="N22" s="8" t="s">
        <v>13</v>
      </c>
    </row>
    <row r="23" spans="1:14" ht="28.5" x14ac:dyDescent="0.25">
      <c r="A23" s="9" t="s">
        <v>30</v>
      </c>
      <c r="B23" s="13">
        <v>5</v>
      </c>
      <c r="C23" s="14">
        <v>5</v>
      </c>
      <c r="D23" s="14">
        <v>5</v>
      </c>
      <c r="E23" s="15">
        <v>2</v>
      </c>
      <c r="F23" s="14">
        <v>5</v>
      </c>
      <c r="G23" s="14">
        <v>5</v>
      </c>
      <c r="H23" s="14">
        <v>5</v>
      </c>
      <c r="I23" s="15"/>
      <c r="J23" s="15"/>
      <c r="K23" s="15"/>
      <c r="L23" s="14">
        <v>5</v>
      </c>
      <c r="M23" s="3">
        <f t="shared" si="0"/>
        <v>37</v>
      </c>
      <c r="N23" s="8" t="s">
        <v>16</v>
      </c>
    </row>
    <row r="24" spans="1:14" ht="28.5" x14ac:dyDescent="0.25">
      <c r="A24" s="9" t="s">
        <v>31</v>
      </c>
      <c r="B24" s="13">
        <v>5</v>
      </c>
      <c r="C24" s="14">
        <v>5</v>
      </c>
      <c r="D24" s="14">
        <v>5</v>
      </c>
      <c r="E24" s="4">
        <v>3</v>
      </c>
      <c r="F24" s="14">
        <v>4</v>
      </c>
      <c r="G24" s="14">
        <v>5</v>
      </c>
      <c r="H24" s="14">
        <v>5</v>
      </c>
      <c r="I24" s="4"/>
      <c r="J24" s="4"/>
      <c r="K24" s="4"/>
      <c r="L24" s="14">
        <v>5</v>
      </c>
      <c r="M24" s="3">
        <f t="shared" si="0"/>
        <v>37</v>
      </c>
      <c r="N24" s="8" t="s">
        <v>16</v>
      </c>
    </row>
    <row r="25" spans="1:14" ht="28.5" x14ac:dyDescent="0.25">
      <c r="A25" s="9" t="s">
        <v>32</v>
      </c>
      <c r="B25" s="13">
        <v>5</v>
      </c>
      <c r="C25" s="14">
        <v>5</v>
      </c>
      <c r="D25" s="14">
        <v>5</v>
      </c>
      <c r="E25" s="4">
        <v>4</v>
      </c>
      <c r="F25" s="14">
        <v>5</v>
      </c>
      <c r="G25" s="14">
        <v>5</v>
      </c>
      <c r="H25" s="14">
        <v>5</v>
      </c>
      <c r="I25" s="4"/>
      <c r="J25" s="4"/>
      <c r="K25" s="4"/>
      <c r="L25" s="14">
        <v>5</v>
      </c>
      <c r="M25" s="3">
        <f t="shared" si="0"/>
        <v>39</v>
      </c>
      <c r="N25" s="8" t="s">
        <v>13</v>
      </c>
    </row>
    <row r="26" spans="1:14" ht="42.75" x14ac:dyDescent="0.25">
      <c r="A26" s="9" t="s">
        <v>33</v>
      </c>
      <c r="B26" s="13">
        <v>5</v>
      </c>
      <c r="C26" s="14">
        <v>5</v>
      </c>
      <c r="D26" s="14">
        <v>5</v>
      </c>
      <c r="E26" s="5">
        <v>3</v>
      </c>
      <c r="F26" s="5">
        <v>5</v>
      </c>
      <c r="G26" s="14">
        <v>5</v>
      </c>
      <c r="H26" s="5">
        <v>5</v>
      </c>
      <c r="I26" s="6"/>
      <c r="J26" s="6"/>
      <c r="K26" s="6"/>
      <c r="L26" s="5">
        <v>5</v>
      </c>
      <c r="M26" s="3">
        <f t="shared" si="0"/>
        <v>38</v>
      </c>
      <c r="N26" s="8" t="s">
        <v>13</v>
      </c>
    </row>
    <row r="27" spans="1:14" s="16" customFormat="1" ht="42.75" x14ac:dyDescent="0.25">
      <c r="A27" s="9" t="s">
        <v>34</v>
      </c>
      <c r="B27" s="14">
        <v>5</v>
      </c>
      <c r="C27" s="14">
        <v>5</v>
      </c>
      <c r="D27" s="14">
        <v>5</v>
      </c>
      <c r="E27" s="5">
        <v>4</v>
      </c>
      <c r="F27" s="14">
        <v>5</v>
      </c>
      <c r="G27" s="14">
        <v>5</v>
      </c>
      <c r="H27" s="14">
        <v>5</v>
      </c>
      <c r="L27" s="14">
        <v>5</v>
      </c>
      <c r="M27" s="5">
        <f>B27+C27+D27+E27+F27+G27+H27+L27</f>
        <v>39</v>
      </c>
      <c r="N27" s="8" t="s">
        <v>13</v>
      </c>
    </row>
    <row r="28" spans="1:14" ht="42.75" x14ac:dyDescent="0.25">
      <c r="A28" s="9" t="s">
        <v>35</v>
      </c>
      <c r="B28" s="14">
        <v>5</v>
      </c>
      <c r="C28" s="14">
        <v>5</v>
      </c>
      <c r="D28" s="14">
        <v>5</v>
      </c>
      <c r="E28" s="5">
        <v>4</v>
      </c>
      <c r="F28" s="14">
        <v>5</v>
      </c>
      <c r="G28" s="14">
        <v>5</v>
      </c>
      <c r="H28" s="14">
        <v>5</v>
      </c>
      <c r="L28" s="14">
        <v>5</v>
      </c>
      <c r="M28" s="5">
        <f t="shared" ref="M28:M55" si="1">B28+C28+D28+E28+F28+G28+H28+L28</f>
        <v>39</v>
      </c>
      <c r="N28" s="8" t="s">
        <v>13</v>
      </c>
    </row>
    <row r="29" spans="1:14" ht="42.75" x14ac:dyDescent="0.25">
      <c r="A29" s="9" t="s">
        <v>36</v>
      </c>
      <c r="B29" s="14">
        <v>5</v>
      </c>
      <c r="C29" s="14">
        <v>5</v>
      </c>
      <c r="D29" s="14">
        <v>5</v>
      </c>
      <c r="E29" s="5">
        <v>4</v>
      </c>
      <c r="F29" s="14">
        <v>4</v>
      </c>
      <c r="G29" s="14">
        <v>5</v>
      </c>
      <c r="H29" s="14">
        <v>5</v>
      </c>
      <c r="L29" s="14">
        <v>5</v>
      </c>
      <c r="M29" s="5">
        <f t="shared" si="1"/>
        <v>38</v>
      </c>
      <c r="N29" s="8" t="s">
        <v>13</v>
      </c>
    </row>
    <row r="30" spans="1:14" ht="42.75" x14ac:dyDescent="0.25">
      <c r="A30" s="9" t="s">
        <v>37</v>
      </c>
      <c r="B30" s="14">
        <v>5</v>
      </c>
      <c r="C30" s="14">
        <v>5</v>
      </c>
      <c r="D30" s="14">
        <v>5</v>
      </c>
      <c r="E30" s="5">
        <v>5</v>
      </c>
      <c r="F30" s="14">
        <v>4</v>
      </c>
      <c r="G30" s="14">
        <v>5</v>
      </c>
      <c r="H30" s="14">
        <v>5</v>
      </c>
      <c r="L30" s="14">
        <v>5</v>
      </c>
      <c r="M30" s="5">
        <f t="shared" si="1"/>
        <v>39</v>
      </c>
      <c r="N30" s="8" t="s">
        <v>13</v>
      </c>
    </row>
    <row r="31" spans="1:14" ht="42.75" x14ac:dyDescent="0.25">
      <c r="A31" s="9" t="s">
        <v>38</v>
      </c>
      <c r="B31" s="14">
        <v>5</v>
      </c>
      <c r="C31" s="14">
        <v>5</v>
      </c>
      <c r="D31" s="14">
        <v>5</v>
      </c>
      <c r="E31" s="5">
        <v>4</v>
      </c>
      <c r="F31" s="14">
        <v>4</v>
      </c>
      <c r="G31" s="14">
        <v>5</v>
      </c>
      <c r="H31" s="14">
        <v>5</v>
      </c>
      <c r="L31" s="14">
        <v>5</v>
      </c>
      <c r="M31" s="5">
        <f t="shared" si="1"/>
        <v>38</v>
      </c>
      <c r="N31" s="8" t="s">
        <v>13</v>
      </c>
    </row>
    <row r="32" spans="1:14" ht="42.75" x14ac:dyDescent="0.25">
      <c r="A32" s="9" t="s">
        <v>39</v>
      </c>
      <c r="B32" s="14">
        <v>5</v>
      </c>
      <c r="C32" s="14">
        <v>5</v>
      </c>
      <c r="D32" s="14">
        <v>5</v>
      </c>
      <c r="E32" s="5">
        <v>4</v>
      </c>
      <c r="F32" s="14">
        <v>5</v>
      </c>
      <c r="G32" s="14">
        <v>5</v>
      </c>
      <c r="H32" s="14">
        <v>5</v>
      </c>
      <c r="L32" s="14">
        <v>5</v>
      </c>
      <c r="M32" s="5">
        <f t="shared" si="1"/>
        <v>39</v>
      </c>
      <c r="N32" s="8" t="s">
        <v>13</v>
      </c>
    </row>
    <row r="33" spans="1:14" ht="42.75" x14ac:dyDescent="0.25">
      <c r="A33" s="9" t="s">
        <v>40</v>
      </c>
      <c r="B33" s="14">
        <v>5</v>
      </c>
      <c r="C33" s="14">
        <v>5</v>
      </c>
      <c r="D33" s="14">
        <v>5</v>
      </c>
      <c r="E33" s="5">
        <v>4</v>
      </c>
      <c r="F33" s="14">
        <v>5</v>
      </c>
      <c r="G33" s="14">
        <v>5</v>
      </c>
      <c r="H33" s="5">
        <v>5</v>
      </c>
      <c r="L33" s="14">
        <v>5</v>
      </c>
      <c r="M33" s="5">
        <f t="shared" si="1"/>
        <v>39</v>
      </c>
      <c r="N33" s="8" t="s">
        <v>13</v>
      </c>
    </row>
    <row r="34" spans="1:14" ht="42.75" x14ac:dyDescent="0.25">
      <c r="A34" s="9" t="s">
        <v>41</v>
      </c>
      <c r="B34" s="14">
        <v>5</v>
      </c>
      <c r="C34" s="14">
        <v>5</v>
      </c>
      <c r="D34" s="14">
        <v>5</v>
      </c>
      <c r="E34" s="14">
        <v>4</v>
      </c>
      <c r="F34" s="14">
        <v>5</v>
      </c>
      <c r="G34" s="14">
        <v>5</v>
      </c>
      <c r="H34" s="14">
        <v>5</v>
      </c>
      <c r="L34" s="14">
        <v>5</v>
      </c>
      <c r="M34" s="5">
        <f t="shared" si="1"/>
        <v>39</v>
      </c>
      <c r="N34" s="8" t="s">
        <v>13</v>
      </c>
    </row>
    <row r="35" spans="1:14" ht="28.5" x14ac:dyDescent="0.25">
      <c r="A35" s="9" t="s">
        <v>42</v>
      </c>
      <c r="B35" s="14">
        <v>5</v>
      </c>
      <c r="C35" s="14">
        <v>5</v>
      </c>
      <c r="D35" s="14">
        <v>5</v>
      </c>
      <c r="E35" s="14">
        <v>5</v>
      </c>
      <c r="F35" s="14">
        <v>3</v>
      </c>
      <c r="G35" s="14">
        <v>5</v>
      </c>
      <c r="H35" s="14">
        <v>5</v>
      </c>
      <c r="L35" s="14">
        <v>5</v>
      </c>
      <c r="M35" s="5">
        <f t="shared" si="1"/>
        <v>38</v>
      </c>
      <c r="N35" s="8" t="s">
        <v>13</v>
      </c>
    </row>
    <row r="36" spans="1:14" ht="28.5" x14ac:dyDescent="0.25">
      <c r="A36" s="9" t="s">
        <v>43</v>
      </c>
      <c r="B36" s="14">
        <v>5</v>
      </c>
      <c r="C36" s="14">
        <v>5</v>
      </c>
      <c r="D36" s="14">
        <v>5</v>
      </c>
      <c r="E36" s="14">
        <v>5</v>
      </c>
      <c r="F36" s="14">
        <v>4</v>
      </c>
      <c r="G36" s="14">
        <v>5</v>
      </c>
      <c r="H36" s="14">
        <v>5</v>
      </c>
      <c r="L36" s="14">
        <v>5</v>
      </c>
      <c r="M36" s="5">
        <f t="shared" si="1"/>
        <v>39</v>
      </c>
      <c r="N36" s="8" t="s">
        <v>13</v>
      </c>
    </row>
    <row r="37" spans="1:14" ht="28.5" x14ac:dyDescent="0.25">
      <c r="A37" s="9" t="s">
        <v>44</v>
      </c>
      <c r="B37" s="14">
        <v>5</v>
      </c>
      <c r="C37" s="14">
        <v>5</v>
      </c>
      <c r="D37" s="14">
        <v>5</v>
      </c>
      <c r="E37" s="14">
        <v>3</v>
      </c>
      <c r="F37" s="14">
        <v>3</v>
      </c>
      <c r="G37" s="14">
        <v>5</v>
      </c>
      <c r="H37" s="14">
        <v>5</v>
      </c>
      <c r="L37" s="14">
        <v>5</v>
      </c>
      <c r="M37" s="5">
        <f t="shared" si="1"/>
        <v>36</v>
      </c>
      <c r="N37" s="8" t="s">
        <v>16</v>
      </c>
    </row>
    <row r="38" spans="1:14" ht="28.5" x14ac:dyDescent="0.25">
      <c r="A38" s="9" t="s">
        <v>45</v>
      </c>
      <c r="B38" s="14">
        <v>5</v>
      </c>
      <c r="C38" s="14">
        <v>5</v>
      </c>
      <c r="D38" s="14">
        <v>5</v>
      </c>
      <c r="E38" s="14">
        <v>4</v>
      </c>
      <c r="F38" s="14">
        <v>4</v>
      </c>
      <c r="G38" s="14">
        <v>5</v>
      </c>
      <c r="H38" s="14">
        <v>5</v>
      </c>
      <c r="L38" s="14">
        <v>5</v>
      </c>
      <c r="M38" s="5">
        <f t="shared" si="1"/>
        <v>38</v>
      </c>
      <c r="N38" s="8" t="s">
        <v>13</v>
      </c>
    </row>
    <row r="39" spans="1:14" ht="28.5" x14ac:dyDescent="0.25">
      <c r="A39" s="9" t="s">
        <v>46</v>
      </c>
      <c r="B39" s="14">
        <v>5</v>
      </c>
      <c r="C39" s="14">
        <v>5</v>
      </c>
      <c r="D39" s="14">
        <v>5</v>
      </c>
      <c r="E39" s="14">
        <v>4</v>
      </c>
      <c r="F39" s="14">
        <v>4</v>
      </c>
      <c r="G39" s="14">
        <v>5</v>
      </c>
      <c r="H39" s="14">
        <v>5</v>
      </c>
      <c r="L39" s="14">
        <v>5</v>
      </c>
      <c r="M39" s="5">
        <f t="shared" si="1"/>
        <v>38</v>
      </c>
      <c r="N39" s="8" t="s">
        <v>13</v>
      </c>
    </row>
    <row r="40" spans="1:14" ht="28.5" x14ac:dyDescent="0.25">
      <c r="A40" s="9" t="s">
        <v>47</v>
      </c>
      <c r="B40" s="14">
        <v>5</v>
      </c>
      <c r="C40" s="14">
        <v>5</v>
      </c>
      <c r="D40" s="14">
        <v>5</v>
      </c>
      <c r="E40" s="14">
        <v>3</v>
      </c>
      <c r="F40" s="14">
        <v>4</v>
      </c>
      <c r="G40" s="14">
        <v>5</v>
      </c>
      <c r="H40" s="14">
        <v>5</v>
      </c>
      <c r="L40" s="14">
        <v>5</v>
      </c>
      <c r="M40" s="5">
        <f t="shared" si="1"/>
        <v>37</v>
      </c>
      <c r="N40" s="8" t="s">
        <v>16</v>
      </c>
    </row>
    <row r="41" spans="1:14" ht="28.5" x14ac:dyDescent="0.25">
      <c r="A41" s="9" t="s">
        <v>48</v>
      </c>
      <c r="B41" s="14">
        <v>5</v>
      </c>
      <c r="C41" s="14">
        <v>5</v>
      </c>
      <c r="D41" s="14">
        <v>5</v>
      </c>
      <c r="E41" s="14">
        <v>3</v>
      </c>
      <c r="F41" s="14">
        <v>3</v>
      </c>
      <c r="G41" s="14">
        <v>4</v>
      </c>
      <c r="H41" s="14">
        <v>5</v>
      </c>
      <c r="L41" s="14">
        <v>5</v>
      </c>
      <c r="M41" s="5">
        <f t="shared" si="1"/>
        <v>35</v>
      </c>
      <c r="N41" s="8" t="s">
        <v>12</v>
      </c>
    </row>
    <row r="42" spans="1:14" ht="28.5" x14ac:dyDescent="0.25">
      <c r="A42" s="9" t="s">
        <v>15</v>
      </c>
      <c r="B42" s="14">
        <v>5</v>
      </c>
      <c r="C42" s="14">
        <v>5</v>
      </c>
      <c r="D42" s="14">
        <v>5</v>
      </c>
      <c r="E42" s="14">
        <v>5</v>
      </c>
      <c r="F42" s="14">
        <v>5</v>
      </c>
      <c r="G42" s="14">
        <v>5</v>
      </c>
      <c r="H42" s="14">
        <v>5</v>
      </c>
      <c r="L42" s="14">
        <v>5</v>
      </c>
      <c r="M42" s="5">
        <f t="shared" si="1"/>
        <v>40</v>
      </c>
      <c r="N42" s="8" t="s">
        <v>13</v>
      </c>
    </row>
    <row r="43" spans="1:14" ht="28.5" x14ac:dyDescent="0.25">
      <c r="A43" s="9" t="s">
        <v>49</v>
      </c>
      <c r="B43" s="14">
        <v>5</v>
      </c>
      <c r="C43" s="14">
        <v>5</v>
      </c>
      <c r="D43" s="14">
        <v>5</v>
      </c>
      <c r="E43" s="14">
        <v>4</v>
      </c>
      <c r="F43" s="14">
        <v>4</v>
      </c>
      <c r="G43" s="14">
        <v>5</v>
      </c>
      <c r="H43" s="14">
        <v>5</v>
      </c>
      <c r="L43" s="14">
        <v>5</v>
      </c>
      <c r="M43" s="5">
        <f t="shared" si="1"/>
        <v>38</v>
      </c>
      <c r="N43" s="8" t="s">
        <v>13</v>
      </c>
    </row>
    <row r="44" spans="1:14" ht="28.5" x14ac:dyDescent="0.25">
      <c r="A44" s="9" t="s">
        <v>50</v>
      </c>
      <c r="B44" s="14">
        <v>5</v>
      </c>
      <c r="C44" s="14">
        <v>5</v>
      </c>
      <c r="D44" s="14">
        <v>5</v>
      </c>
      <c r="E44" s="5">
        <v>4</v>
      </c>
      <c r="F44" s="14">
        <v>4</v>
      </c>
      <c r="G44" s="14">
        <v>5</v>
      </c>
      <c r="H44" s="14">
        <v>5</v>
      </c>
      <c r="L44" s="14">
        <v>5</v>
      </c>
      <c r="M44" s="5">
        <f t="shared" si="1"/>
        <v>38</v>
      </c>
      <c r="N44" s="8" t="s">
        <v>13</v>
      </c>
    </row>
    <row r="45" spans="1:14" ht="28.5" x14ac:dyDescent="0.25">
      <c r="A45" s="9" t="s">
        <v>51</v>
      </c>
      <c r="B45" s="14">
        <v>5</v>
      </c>
      <c r="C45" s="14">
        <v>5</v>
      </c>
      <c r="D45" s="14">
        <v>5</v>
      </c>
      <c r="E45" s="5">
        <v>4</v>
      </c>
      <c r="F45" s="14">
        <v>5</v>
      </c>
      <c r="G45" s="14">
        <v>5</v>
      </c>
      <c r="H45" s="5">
        <v>5</v>
      </c>
      <c r="L45" s="14">
        <v>5</v>
      </c>
      <c r="M45" s="5">
        <f t="shared" si="1"/>
        <v>39</v>
      </c>
      <c r="N45" s="8" t="s">
        <v>13</v>
      </c>
    </row>
    <row r="46" spans="1:14" ht="28.5" x14ac:dyDescent="0.25">
      <c r="A46" s="10" t="s">
        <v>52</v>
      </c>
      <c r="B46" s="17">
        <v>5</v>
      </c>
      <c r="C46" s="17">
        <v>5</v>
      </c>
      <c r="D46" s="17">
        <v>5</v>
      </c>
      <c r="E46" s="11">
        <v>5</v>
      </c>
      <c r="F46" s="17">
        <v>4</v>
      </c>
      <c r="G46" s="14">
        <v>5</v>
      </c>
      <c r="H46" s="17">
        <v>5</v>
      </c>
      <c r="L46" s="17">
        <v>5</v>
      </c>
      <c r="M46" s="11">
        <f t="shared" si="1"/>
        <v>39</v>
      </c>
      <c r="N46" s="8" t="s">
        <v>13</v>
      </c>
    </row>
    <row r="47" spans="1:14" x14ac:dyDescent="0.25">
      <c r="A47" s="9" t="s">
        <v>53</v>
      </c>
      <c r="B47" s="14">
        <v>5</v>
      </c>
      <c r="C47" s="14">
        <v>5</v>
      </c>
      <c r="D47" s="14">
        <v>5</v>
      </c>
      <c r="E47" s="5">
        <v>5</v>
      </c>
      <c r="F47" s="14">
        <v>5</v>
      </c>
      <c r="G47" s="14">
        <v>5</v>
      </c>
      <c r="H47" s="14">
        <v>5</v>
      </c>
      <c r="I47" s="18"/>
      <c r="J47" s="18"/>
      <c r="K47" s="18"/>
      <c r="L47" s="14">
        <v>5</v>
      </c>
      <c r="M47" s="5">
        <f t="shared" si="1"/>
        <v>40</v>
      </c>
      <c r="N47" s="8" t="s">
        <v>13</v>
      </c>
    </row>
    <row r="48" spans="1:14" ht="45" x14ac:dyDescent="0.25">
      <c r="A48" s="24" t="s">
        <v>54</v>
      </c>
      <c r="B48" s="19">
        <v>5</v>
      </c>
      <c r="C48" s="19">
        <v>5</v>
      </c>
      <c r="D48" s="19">
        <v>5</v>
      </c>
      <c r="E48" s="19">
        <v>4</v>
      </c>
      <c r="F48" s="19">
        <v>4</v>
      </c>
      <c r="G48" s="14">
        <v>5</v>
      </c>
      <c r="H48" s="19">
        <v>5</v>
      </c>
      <c r="I48" s="19"/>
      <c r="J48" s="19"/>
      <c r="K48" s="19"/>
      <c r="L48" s="19">
        <v>5</v>
      </c>
      <c r="M48" s="5">
        <f t="shared" si="1"/>
        <v>38</v>
      </c>
      <c r="N48" s="8" t="s">
        <v>13</v>
      </c>
    </row>
    <row r="49" spans="1:14" ht="45" x14ac:dyDescent="0.25">
      <c r="A49" s="25" t="s">
        <v>55</v>
      </c>
      <c r="B49" s="19">
        <v>5</v>
      </c>
      <c r="C49" s="19">
        <v>5</v>
      </c>
      <c r="D49" s="19">
        <v>5</v>
      </c>
      <c r="E49" s="19">
        <v>4</v>
      </c>
      <c r="F49" s="19">
        <v>4</v>
      </c>
      <c r="G49" s="14">
        <v>5</v>
      </c>
      <c r="H49" s="19">
        <v>5</v>
      </c>
      <c r="I49" s="19"/>
      <c r="J49" s="19"/>
      <c r="K49" s="19"/>
      <c r="L49" s="19">
        <v>5</v>
      </c>
      <c r="M49" s="5">
        <f t="shared" si="1"/>
        <v>38</v>
      </c>
      <c r="N49" s="8" t="s">
        <v>13</v>
      </c>
    </row>
    <row r="50" spans="1:14" ht="45" x14ac:dyDescent="0.25">
      <c r="A50" s="24" t="s">
        <v>56</v>
      </c>
      <c r="B50" s="19">
        <v>5</v>
      </c>
      <c r="C50" s="19">
        <v>5</v>
      </c>
      <c r="D50" s="19">
        <v>5</v>
      </c>
      <c r="E50" s="19">
        <v>4</v>
      </c>
      <c r="F50" s="19">
        <v>4</v>
      </c>
      <c r="G50" s="14">
        <v>5</v>
      </c>
      <c r="H50" s="19">
        <v>5</v>
      </c>
      <c r="I50" s="19"/>
      <c r="J50" s="19"/>
      <c r="K50" s="19"/>
      <c r="L50" s="19">
        <v>5</v>
      </c>
      <c r="M50" s="5">
        <f t="shared" si="1"/>
        <v>38</v>
      </c>
      <c r="N50" s="8" t="s">
        <v>13</v>
      </c>
    </row>
    <row r="51" spans="1:14" ht="45" x14ac:dyDescent="0.25">
      <c r="A51" s="24" t="s">
        <v>57</v>
      </c>
      <c r="B51" s="19">
        <v>5</v>
      </c>
      <c r="C51" s="19">
        <v>5</v>
      </c>
      <c r="D51" s="19">
        <v>5</v>
      </c>
      <c r="E51" s="19">
        <v>4</v>
      </c>
      <c r="F51" s="19">
        <v>4</v>
      </c>
      <c r="G51" s="14">
        <v>5</v>
      </c>
      <c r="H51" s="19">
        <v>5</v>
      </c>
      <c r="I51" s="19"/>
      <c r="J51" s="19"/>
      <c r="K51" s="19"/>
      <c r="L51" s="19">
        <v>5</v>
      </c>
      <c r="M51" s="5">
        <f t="shared" si="1"/>
        <v>38</v>
      </c>
      <c r="N51" s="8" t="s">
        <v>13</v>
      </c>
    </row>
    <row r="52" spans="1:14" ht="45" x14ac:dyDescent="0.25">
      <c r="A52" s="24" t="s">
        <v>58</v>
      </c>
      <c r="B52" s="19">
        <v>5</v>
      </c>
      <c r="C52" s="19">
        <v>5</v>
      </c>
      <c r="D52" s="19">
        <v>5</v>
      </c>
      <c r="E52" s="19">
        <v>4</v>
      </c>
      <c r="F52" s="19">
        <v>4</v>
      </c>
      <c r="G52" s="14">
        <v>5</v>
      </c>
      <c r="H52" s="19">
        <v>5</v>
      </c>
      <c r="I52" s="19"/>
      <c r="J52" s="19"/>
      <c r="K52" s="19"/>
      <c r="L52" s="19">
        <v>5</v>
      </c>
      <c r="M52" s="5">
        <f t="shared" si="1"/>
        <v>38</v>
      </c>
      <c r="N52" s="8" t="s">
        <v>13</v>
      </c>
    </row>
    <row r="53" spans="1:14" ht="45" x14ac:dyDescent="0.25">
      <c r="A53" s="24" t="s">
        <v>59</v>
      </c>
      <c r="B53" s="19">
        <v>5</v>
      </c>
      <c r="C53" s="19">
        <v>5</v>
      </c>
      <c r="D53" s="19">
        <v>5</v>
      </c>
      <c r="E53" s="19">
        <v>4</v>
      </c>
      <c r="F53" s="19">
        <v>4</v>
      </c>
      <c r="G53" s="14">
        <v>5</v>
      </c>
      <c r="H53" s="19">
        <v>5</v>
      </c>
      <c r="I53" s="19"/>
      <c r="J53" s="19"/>
      <c r="K53" s="19"/>
      <c r="L53" s="19">
        <v>5</v>
      </c>
      <c r="M53" s="5">
        <f t="shared" si="1"/>
        <v>38</v>
      </c>
      <c r="N53" s="8" t="s">
        <v>13</v>
      </c>
    </row>
    <row r="54" spans="1:14" ht="45" x14ac:dyDescent="0.25">
      <c r="A54" s="24" t="s">
        <v>60</v>
      </c>
      <c r="B54" s="19">
        <v>5</v>
      </c>
      <c r="C54" s="19">
        <v>5</v>
      </c>
      <c r="D54" s="19">
        <v>5</v>
      </c>
      <c r="E54" s="19">
        <v>4</v>
      </c>
      <c r="F54" s="19">
        <v>4</v>
      </c>
      <c r="G54" s="14">
        <v>5</v>
      </c>
      <c r="H54" s="19">
        <v>5</v>
      </c>
      <c r="I54" s="19"/>
      <c r="J54" s="19"/>
      <c r="K54" s="19"/>
      <c r="L54" s="19">
        <v>5</v>
      </c>
      <c r="M54" s="5">
        <f t="shared" si="1"/>
        <v>38</v>
      </c>
      <c r="N54" s="8" t="s">
        <v>13</v>
      </c>
    </row>
    <row r="55" spans="1:14" ht="45" x14ac:dyDescent="0.25">
      <c r="A55" s="24" t="s">
        <v>61</v>
      </c>
      <c r="B55" s="19">
        <v>5</v>
      </c>
      <c r="C55" s="19">
        <v>5</v>
      </c>
      <c r="D55" s="19">
        <v>5</v>
      </c>
      <c r="E55" s="19">
        <v>4</v>
      </c>
      <c r="F55" s="19">
        <v>4</v>
      </c>
      <c r="G55" s="14">
        <v>5</v>
      </c>
      <c r="H55" s="19">
        <v>5</v>
      </c>
      <c r="I55" s="19"/>
      <c r="J55" s="19"/>
      <c r="K55" s="19"/>
      <c r="L55" s="19">
        <v>0</v>
      </c>
      <c r="M55" s="5">
        <f t="shared" si="1"/>
        <v>33</v>
      </c>
      <c r="N55" s="8" t="s">
        <v>12</v>
      </c>
    </row>
    <row r="57" spans="1:14" x14ac:dyDescent="0.25">
      <c r="A57" s="39" t="s">
        <v>63</v>
      </c>
      <c r="B57" s="39" t="s">
        <v>64</v>
      </c>
    </row>
  </sheetData>
  <autoFilter ref="A7:N55"/>
  <mergeCells count="18">
    <mergeCell ref="I7:I8"/>
    <mergeCell ref="J7:J8"/>
    <mergeCell ref="K7:K8"/>
    <mergeCell ref="A3:N3"/>
    <mergeCell ref="M7:M8"/>
    <mergeCell ref="N7:N8"/>
    <mergeCell ref="A1:L1"/>
    <mergeCell ref="A2:L2"/>
    <mergeCell ref="A4:L4"/>
    <mergeCell ref="B7:B8"/>
    <mergeCell ref="C7:C8"/>
    <mergeCell ref="D7:D8"/>
    <mergeCell ref="E7:E8"/>
    <mergeCell ref="A7:A8"/>
    <mergeCell ref="L7:L8"/>
    <mergeCell ref="F7:F8"/>
    <mergeCell ref="G7:G8"/>
    <mergeCell ref="H7:H8"/>
  </mergeCells>
  <pageMargins left="0.78750002384185791" right="0.59027779102325439" top="0.59027779102325439" bottom="0.59027779102325439" header="0.39375001192092896" footer="0.39375001192092896"/>
  <pageSetup paperSize="9" scale="60" fitToHeight="200" orientation="landscape" errors="blank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BAB327F-F142-4692-A23D-B7D4C50782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CHEREPANOV\Cherepanov</dc:creator>
  <cp:lastModifiedBy>Вита Юрочкина</cp:lastModifiedBy>
  <cp:lastPrinted>2026-03-17T01:45:20Z</cp:lastPrinted>
  <dcterms:created xsi:type="dcterms:W3CDTF">2017-03-02T07:35:51Z</dcterms:created>
  <dcterms:modified xsi:type="dcterms:W3CDTF">2026-03-17T01:48:28Z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C__Users_Cherepanov_AppData_Local_Кейсистемс_Бюджет-КС_ReportManager_sqr_info_isp_budg_2016.xls</vt:lpwstr>
  </property>
</Properties>
</file>